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ATIL\Desktop\"/>
    </mc:Choice>
  </mc:AlternateContent>
  <bookViews>
    <workbookView xWindow="0" yWindow="0" windowWidth="20490" windowHeight="7755"/>
  </bookViews>
  <sheets>
    <sheet name="ver_inscrip_marcas_excel (15)" sheetId="1" r:id="rId1"/>
  </sheets>
  <calcPr calcId="152511"/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<sst xmlns="http://schemas.openxmlformats.org/spreadsheetml/2006/main" count="664" uniqueCount="317">
  <si>
    <t>2. Listado provisional de inscritos por pruebas y marcas.</t>
  </si>
  <si>
    <t xml:space="preserve">ESTADILLO CTO DE EUSKADI DE CLUBES SUB 20 </t>
  </si>
  <si>
    <t xml:space="preserve">Fecha Inicio </t>
  </si>
  <si>
    <t>Fecha Fin</t>
  </si>
  <si>
    <t>100m MASC. AL_JM</t>
  </si>
  <si>
    <t>Marca</t>
  </si>
  <si>
    <t>Nº Licencia</t>
  </si>
  <si>
    <t>Nombre</t>
  </si>
  <si>
    <t>Nac</t>
  </si>
  <si>
    <t>Año</t>
  </si>
  <si>
    <t>Club</t>
  </si>
  <si>
    <t>Fecha</t>
  </si>
  <si>
    <t>Lugar</t>
  </si>
  <si>
    <t> 10.85</t>
  </si>
  <si>
    <t>SS 21615</t>
  </si>
  <si>
    <t>URANGA ARANDO, ANDER</t>
  </si>
  <si>
    <t>ESP</t>
  </si>
  <si>
    <t>Tolosa C.F.</t>
  </si>
  <si>
    <t>SAN SEBASTIÁN</t>
  </si>
  <si>
    <t> 11.07</t>
  </si>
  <si>
    <t>SS 200838</t>
  </si>
  <si>
    <t>PEREZ LOPERENA, JULEN</t>
  </si>
  <si>
    <t>At. San Sebastian</t>
  </si>
  <si>
    <t>LEGANÉS</t>
  </si>
  <si>
    <t> 11.09</t>
  </si>
  <si>
    <t>SS 201057</t>
  </si>
  <si>
    <t>ARREITUNANDIA LAZKANO, AIMAR</t>
  </si>
  <si>
    <t xml:space="preserve">Real Sociedad </t>
  </si>
  <si>
    <t>GRANOLLERS</t>
  </si>
  <si>
    <t> 11.32</t>
  </si>
  <si>
    <t>BI 20321</t>
  </si>
  <si>
    <t>ZABALLA NUÑEZ, ANDONI</t>
  </si>
  <si>
    <t>Atmo. Portugalete</t>
  </si>
  <si>
    <t> 11.58</t>
  </si>
  <si>
    <t>BI 53229</t>
  </si>
  <si>
    <t>GENTO REY, OIER</t>
  </si>
  <si>
    <t>Artunduaga</t>
  </si>
  <si>
    <t>DURANGO</t>
  </si>
  <si>
    <t> 11.69</t>
  </si>
  <si>
    <t>EUBI 53761</t>
  </si>
  <si>
    <t>GARCIA ASUA, GORKA</t>
  </si>
  <si>
    <t>Durango Kirol Taldea</t>
  </si>
  <si>
    <t>BASAURI</t>
  </si>
  <si>
    <t> 11.79</t>
  </si>
  <si>
    <t>EUBI 53526</t>
  </si>
  <si>
    <t>CUERVO CORPAS, IKER JAVIER</t>
  </si>
  <si>
    <t>Atletismo Santurtzi</t>
  </si>
  <si>
    <t> 11.92</t>
  </si>
  <si>
    <t>EUBI 52644</t>
  </si>
  <si>
    <t>ARECHAGA JIMENEZ, IÑIGO</t>
  </si>
  <si>
    <t>C.A. Sendoa</t>
  </si>
  <si>
    <t> 11.98</t>
  </si>
  <si>
    <t>SS 201059</t>
  </si>
  <si>
    <t>URTASUN LEON, MIGUEL</t>
  </si>
  <si>
    <t>Jakintza Atletismo Kluba</t>
  </si>
  <si>
    <t>EUBI 52141</t>
  </si>
  <si>
    <t>MORENTE FARIÑAS, IÑIGO</t>
  </si>
  <si>
    <t>Galdakao Atmo.</t>
  </si>
  <si>
    <t>200m MASC. AL_JM</t>
  </si>
  <si>
    <t> 00:21.86</t>
  </si>
  <si>
    <t>SS 200922</t>
  </si>
  <si>
    <t>LARRAURI ALARGUNSORO, JOSEBA</t>
  </si>
  <si>
    <t>CASTELLÓN</t>
  </si>
  <si>
    <t> 00:21.98</t>
  </si>
  <si>
    <t>SS 200772</t>
  </si>
  <si>
    <t>PICABEA ABAD, XABIER</t>
  </si>
  <si>
    <t> 00:23.27</t>
  </si>
  <si>
    <t>BI 52491</t>
  </si>
  <si>
    <t>PUYUELO ORBEA, GAIZKA</t>
  </si>
  <si>
    <t> 00:23.28</t>
  </si>
  <si>
    <t>SS 201156</t>
  </si>
  <si>
    <t>ITURRIZA AMUNARRIZ, ALVARO</t>
  </si>
  <si>
    <t> 00:23.51</t>
  </si>
  <si>
    <t>SS 201055</t>
  </si>
  <si>
    <t>ARREGUI SAGARDIA, LANDER</t>
  </si>
  <si>
    <t> 00:23.62</t>
  </si>
  <si>
    <t>BI 53255</t>
  </si>
  <si>
    <t>GONZALEZ MIRAVALLES, LANDER</t>
  </si>
  <si>
    <t> 00:23.64</t>
  </si>
  <si>
    <t>EUBI 53457</t>
  </si>
  <si>
    <t>CASIS GRANDOSO, ASIER</t>
  </si>
  <si>
    <t> 00:23.79</t>
  </si>
  <si>
    <t>EUBI 53643</t>
  </si>
  <si>
    <t>CALDERON SOLIS, GENLY JOSE</t>
  </si>
  <si>
    <t>PAN</t>
  </si>
  <si>
    <t> 00:24.07</t>
  </si>
  <si>
    <t>BI 53100</t>
  </si>
  <si>
    <t>ORDUÑA HERMOSO, IBAI</t>
  </si>
  <si>
    <t>400m MASC. AL_JM</t>
  </si>
  <si>
    <t> 00:49.52</t>
  </si>
  <si>
    <t>SS 200921</t>
  </si>
  <si>
    <t>SERRANO RUIZ, IBAI</t>
  </si>
  <si>
    <t> 00:50.89</t>
  </si>
  <si>
    <t>BI 53179</t>
  </si>
  <si>
    <t>UBIERNA ARRUTI, PAUL</t>
  </si>
  <si>
    <t>GETXO</t>
  </si>
  <si>
    <t> 00:51.64</t>
  </si>
  <si>
    <t>BI 2316</t>
  </si>
  <si>
    <t>TREVILLA IGLESIAS, JON</t>
  </si>
  <si>
    <t>LOS CORRALES DE BUELNA</t>
  </si>
  <si>
    <t> 00:52.40</t>
  </si>
  <si>
    <t>BI 52412</t>
  </si>
  <si>
    <t>VALLADARES BARRERA, MIKEL</t>
  </si>
  <si>
    <t> 00:52.77</t>
  </si>
  <si>
    <t>SS 200944</t>
  </si>
  <si>
    <t>SANCHEZ-POVES SANCHEZ, PABLO</t>
  </si>
  <si>
    <t> 00:53.02</t>
  </si>
  <si>
    <t>EUBI 52828</t>
  </si>
  <si>
    <t>GARCIA VILCHEZ, AITOR</t>
  </si>
  <si>
    <t>SS 200659</t>
  </si>
  <si>
    <t>OMEÑAKA PASTOR, ENEKO</t>
  </si>
  <si>
    <t> 00:53.75</t>
  </si>
  <si>
    <t>EUBI 53074</t>
  </si>
  <si>
    <t>AYARZAGUENA MARTÍN, IMANOL</t>
  </si>
  <si>
    <t> 00:56.03</t>
  </si>
  <si>
    <t>BI 53231</t>
  </si>
  <si>
    <t>FERNANDEZ DURAN, ENDIKA</t>
  </si>
  <si>
    <t> 00:57.02</t>
  </si>
  <si>
    <t>EUSS 52133</t>
  </si>
  <si>
    <t>ORUS ITURRIZA, ANDER</t>
  </si>
  <si>
    <t>VITORIA</t>
  </si>
  <si>
    <t>800m MASC. AL_JM</t>
  </si>
  <si>
    <t> 01:58.10</t>
  </si>
  <si>
    <t>BI 53180</t>
  </si>
  <si>
    <t>MAESO GEZURAGA, UNAI</t>
  </si>
  <si>
    <t> 02:00.20</t>
  </si>
  <si>
    <t>SS 201106</t>
  </si>
  <si>
    <t>NASRI , SOUHAIB</t>
  </si>
  <si>
    <t>MAR</t>
  </si>
  <si>
    <t> 02:02.67</t>
  </si>
  <si>
    <t>EUBI 52881</t>
  </si>
  <si>
    <t>PÉREZ DELGADO, SERGIO</t>
  </si>
  <si>
    <t> 02:05.96</t>
  </si>
  <si>
    <t>EUSS 51756</t>
  </si>
  <si>
    <t>ODRIOZOLA IRASTORZA, URKO</t>
  </si>
  <si>
    <t> 02:07.44</t>
  </si>
  <si>
    <t>EUSS 52591</t>
  </si>
  <si>
    <t>DABÓ AIZPURUA, GORKA</t>
  </si>
  <si>
    <t> 02:07.47</t>
  </si>
  <si>
    <t>BI 52706</t>
  </si>
  <si>
    <t>RUIZ BAEZ, IGOR</t>
  </si>
  <si>
    <t> 02:15.43</t>
  </si>
  <si>
    <t>BI 52693</t>
  </si>
  <si>
    <t>RADIGALES GARCÍA, IÑIGO</t>
  </si>
  <si>
    <t>SANTANDER</t>
  </si>
  <si>
    <t> 02:27.51</t>
  </si>
  <si>
    <t>EUBI 53289</t>
  </si>
  <si>
    <t>CENECORTA SANTOS, IBAI</t>
  </si>
  <si>
    <t>EUBI 53771</t>
  </si>
  <si>
    <t>LETAMENDIA MÉNDEZ, OIER</t>
  </si>
  <si>
    <t>EUSS 51687</t>
  </si>
  <si>
    <t>LIZARRONDO LAFUENTE, XABIER</t>
  </si>
  <si>
    <t>1.500m MASC. AL_JM</t>
  </si>
  <si>
    <t> 04:06.34</t>
  </si>
  <si>
    <t>BI 52369</t>
  </si>
  <si>
    <t>MEDINA SEDANO, OIER</t>
  </si>
  <si>
    <t> 04:09.42</t>
  </si>
  <si>
    <t>BI 20420</t>
  </si>
  <si>
    <t>EL KHIALI , RADOUAN</t>
  </si>
  <si>
    <t> 04:12.07</t>
  </si>
  <si>
    <t>BI 53099</t>
  </si>
  <si>
    <t>ALVAREZ TERAN, MIKEL</t>
  </si>
  <si>
    <t> 04:14.22</t>
  </si>
  <si>
    <t>SS 20638</t>
  </si>
  <si>
    <t>HERNANDEZ BEITIA, MARTIN</t>
  </si>
  <si>
    <t> 04:25.76</t>
  </si>
  <si>
    <t>BI 53258</t>
  </si>
  <si>
    <t>MURGOTIO ESPARZA, GONTZAL</t>
  </si>
  <si>
    <t> 04:26.09</t>
  </si>
  <si>
    <t>EUBI 53424</t>
  </si>
  <si>
    <t>ITURRASPE MENDIALDUA, PAUL</t>
  </si>
  <si>
    <t> 04:49.32</t>
  </si>
  <si>
    <t>EUBI 53021</t>
  </si>
  <si>
    <t>SAINZ DE LA MAZA GONZALEZ, ANDER</t>
  </si>
  <si>
    <t>EUSS 52275</t>
  </si>
  <si>
    <t> 04:58.71</t>
  </si>
  <si>
    <t>EUBI 53822</t>
  </si>
  <si>
    <t>SELLARES ALONSO, PEDRO</t>
  </si>
  <si>
    <t>EUSS 51762</t>
  </si>
  <si>
    <t>RUIZ MUJIKA, UNAI</t>
  </si>
  <si>
    <t>400m vallas (0,91) MASC. AL_JM</t>
  </si>
  <si>
    <t> 00:56.51</t>
  </si>
  <si>
    <t>M 518</t>
  </si>
  <si>
    <t>ELCORO GARCIA, ALEJANDRO</t>
  </si>
  <si>
    <t> 00:56.58</t>
  </si>
  <si>
    <t>BI 20301</t>
  </si>
  <si>
    <t>SOLER JUAN, JON</t>
  </si>
  <si>
    <t> 00:57.95</t>
  </si>
  <si>
    <t>SS 200796</t>
  </si>
  <si>
    <t>BUENO BRAVO, MANEX</t>
  </si>
  <si>
    <t> 00:59.99</t>
  </si>
  <si>
    <t>BI 52421</t>
  </si>
  <si>
    <t>RIVAS CARRILLO, JOEL</t>
  </si>
  <si>
    <t> 01:00.73</t>
  </si>
  <si>
    <t>EUBI 53292</t>
  </si>
  <si>
    <t>MIGUEL HERNANDO, UNAI</t>
  </si>
  <si>
    <t> 01:02.83</t>
  </si>
  <si>
    <t>BI 53230</t>
  </si>
  <si>
    <t>LUJA HERNANDEZ, SABIN</t>
  </si>
  <si>
    <t>ARRASATE</t>
  </si>
  <si>
    <t> 01:05.61</t>
  </si>
  <si>
    <t>EUBI 52891</t>
  </si>
  <si>
    <t>OAR-ARTETA URKIDI, XABAT</t>
  </si>
  <si>
    <t>EUBI 52997</t>
  </si>
  <si>
    <t>ROSCALES ESNAL, ANDER</t>
  </si>
  <si>
    <t>Altura MASC. AL_JM</t>
  </si>
  <si>
    <t> 1,91</t>
  </si>
  <si>
    <t>SS 200966</t>
  </si>
  <si>
    <t>MATEY GIL, JON</t>
  </si>
  <si>
    <t> 1,90</t>
  </si>
  <si>
    <t>BI 52533</t>
  </si>
  <si>
    <t>VICENTE GALARZA, AIMAR</t>
  </si>
  <si>
    <t> 1,65</t>
  </si>
  <si>
    <t>EUBI 53296</t>
  </si>
  <si>
    <t>TORRELLAS OÑATE, ASIER</t>
  </si>
  <si>
    <t> 1,55</t>
  </si>
  <si>
    <t>BI 53111</t>
  </si>
  <si>
    <t>RODRÍGUEZ GARCÍA, JOSU</t>
  </si>
  <si>
    <t> 1,48</t>
  </si>
  <si>
    <t>SS 201151</t>
  </si>
  <si>
    <t>MARTINEZ DE RITUERTO CEBERIO, ANDER</t>
  </si>
  <si>
    <t>EUBI 52998</t>
  </si>
  <si>
    <t>ALIJARTE CARRERO, ASIER</t>
  </si>
  <si>
    <t>EUSS 52574</t>
  </si>
  <si>
    <t>RODRIGUEZ DIAZ, ENEKO</t>
  </si>
  <si>
    <t>EUSS 52443</t>
  </si>
  <si>
    <t>USABIAGA MARTINEZ, MARCO</t>
  </si>
  <si>
    <t>Triple Salto MASC. AL_JM</t>
  </si>
  <si>
    <t> 14,07</t>
  </si>
  <si>
    <t>SS 22670</t>
  </si>
  <si>
    <t>MITXELENA BALERDI, UNAI</t>
  </si>
  <si>
    <t> 13,98</t>
  </si>
  <si>
    <t>BI 52384</t>
  </si>
  <si>
    <t>CUESTA SAMPEDRO, ALEX</t>
  </si>
  <si>
    <t> 12,62</t>
  </si>
  <si>
    <t>SS 200891</t>
  </si>
  <si>
    <t>PIEROLA CERVANTES, ALEJANDRO</t>
  </si>
  <si>
    <t> 12,20</t>
  </si>
  <si>
    <t>EUBI 53004</t>
  </si>
  <si>
    <t>CUÑADO VEGAS, JOSU</t>
  </si>
  <si>
    <t> 12,13</t>
  </si>
  <si>
    <t>EUBI 52651</t>
  </si>
  <si>
    <t>VIRTO CASTRO, ANDONI</t>
  </si>
  <si>
    <t> 12,08</t>
  </si>
  <si>
    <t>EUBI 52665</t>
  </si>
  <si>
    <t>ETXEBARRIA IZAGA, ASIER</t>
  </si>
  <si>
    <t> 11,52</t>
  </si>
  <si>
    <t>EUBI 52999</t>
  </si>
  <si>
    <t>LARREA ASENSIO, ENDIKA</t>
  </si>
  <si>
    <t> 10,74</t>
  </si>
  <si>
    <t>EUBI 53556</t>
  </si>
  <si>
    <t>ABERKAN LARROSI, YOUNES</t>
  </si>
  <si>
    <t>EUSS 52451</t>
  </si>
  <si>
    <t>VARELA GALARRAGA, KIMETZ</t>
  </si>
  <si>
    <t>Peso (5kg) MASC. AL_LM</t>
  </si>
  <si>
    <t>SS 201168</t>
  </si>
  <si>
    <t>ESNAOLA GABARAIN, IKER</t>
  </si>
  <si>
    <t> 10,81</t>
  </si>
  <si>
    <t>EUSS 52542</t>
  </si>
  <si>
    <t>GARITANO AZKARATE, JON</t>
  </si>
  <si>
    <t> 9,64</t>
  </si>
  <si>
    <t>BI 53147</t>
  </si>
  <si>
    <t>GOROSTIZA ACERETE, IÑIGO</t>
  </si>
  <si>
    <t> 9,48</t>
  </si>
  <si>
    <t>EUBI 53423</t>
  </si>
  <si>
    <t>MARTÍN GARCÍA, ANDER</t>
  </si>
  <si>
    <t> 9,07</t>
  </si>
  <si>
    <t>BI 52496</t>
  </si>
  <si>
    <t>RUIZ BLANCO, ARITZ</t>
  </si>
  <si>
    <t> 8,48</t>
  </si>
  <si>
    <t>EUBI 52663</t>
  </si>
  <si>
    <t>SANCHO MANRIQUE, IKER</t>
  </si>
  <si>
    <t> 7,87</t>
  </si>
  <si>
    <t>EUBI 53540</t>
  </si>
  <si>
    <t>CAMPO MORALES, EKAIN</t>
  </si>
  <si>
    <t> 8,56</t>
  </si>
  <si>
    <t>EUSS 52596</t>
  </si>
  <si>
    <t>NEUDORFER , VALENTIN MARCELO</t>
  </si>
  <si>
    <t>CHI</t>
  </si>
  <si>
    <t>EUBI 53113</t>
  </si>
  <si>
    <t>DEGARA GONZALEZ, AARON</t>
  </si>
  <si>
    <t>SS 201058</t>
  </si>
  <si>
    <t>LARBURU SOREASU, GARIKOITZ</t>
  </si>
  <si>
    <t>Disco (1,5kg) MASC._LM</t>
  </si>
  <si>
    <t> 31,93</t>
  </si>
  <si>
    <t>EUBI 52908</t>
  </si>
  <si>
    <t>FERNANDEZ FERNANDEZ, UNAI</t>
  </si>
  <si>
    <t> 28,62</t>
  </si>
  <si>
    <t>EUSS 52280</t>
  </si>
  <si>
    <t>AMENABAR ZAVALA, IKER</t>
  </si>
  <si>
    <t> 26,68</t>
  </si>
  <si>
    <t>BI 52461</t>
  </si>
  <si>
    <t>HERRAN VALLADARES, DANIEL</t>
  </si>
  <si>
    <t> 26,12</t>
  </si>
  <si>
    <t>EUSS 52441</t>
  </si>
  <si>
    <t>REINOSO SAN SEBASTIAN, AITOR</t>
  </si>
  <si>
    <t> 37,16</t>
  </si>
  <si>
    <t>SS 201137</t>
  </si>
  <si>
    <t>LARZABAL OCARIZ, ENEKO</t>
  </si>
  <si>
    <t> 30,84</t>
  </si>
  <si>
    <t>EUBI 52843</t>
  </si>
  <si>
    <t>AZKARATE BEITIA, AIERT</t>
  </si>
  <si>
    <t> 29,26</t>
  </si>
  <si>
    <t>EUBI 52103</t>
  </si>
  <si>
    <t>FERNANDEZ CALDERON, ENZO</t>
  </si>
  <si>
    <t> 24,07</t>
  </si>
  <si>
    <t>BI 53130</t>
  </si>
  <si>
    <t>RODRIGUEZ RENTERIA, OIER</t>
  </si>
  <si>
    <t>EUBI 51739</t>
  </si>
  <si>
    <t>SIERRA DIEZ, JON</t>
  </si>
  <si>
    <t>Puntos</t>
  </si>
  <si>
    <t> 00:52.62</t>
  </si>
  <si>
    <t>MARTINEZ GARRALDA IKER</t>
  </si>
  <si>
    <t> 04:13.93</t>
  </si>
  <si>
    <t> 10,93</t>
  </si>
  <si>
    <t>26/052019</t>
  </si>
  <si>
    <t>EUIPOS CLASIFICADOS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</si>
</sst>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b/>
      <sz val="7.5"/>
      <color rgb="FFFFFFFF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AED5D5"/>
        <bgColor indexed="64"/>
      </patternFill>
    </fill>
    <fill>
      <patternFill patternType="solid">
        <fgColor rgb="FFFFF7E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 applyAlignment="1">
      <alignment horizontal="left" wrapText="1"/>
    </xf>
    <xf numFmtId="0" fontId="23" fillId="35" borderId="0" xfId="0" applyFont="1" applyFill="1" applyAlignment="1">
      <alignment horizontal="center" wrapText="1"/>
    </xf>
    <xf numFmtId="0" fontId="22" fillId="36" borderId="0" xfId="0" applyFont="1" applyFill="1" applyAlignment="1">
      <alignment horizontal="left" wrapText="1"/>
    </xf>
    <xf numFmtId="0" fontId="22" fillId="36" borderId="0" xfId="0" applyFont="1" applyFill="1" applyAlignment="1">
      <alignment wrapText="1"/>
    </xf>
    <xf numFmtId="0" fontId="22" fillId="36" borderId="0" xfId="0" applyFont="1" applyFill="1"/>
    <xf numFmtId="14" fontId="22" fillId="36" borderId="0" xfId="0" applyNumberFormat="1" applyFont="1" applyFill="1" applyAlignment="1">
      <alignment wrapText="1"/>
    </xf>
    <xf numFmtId="0" fontId="19" fillId="33" borderId="0" xfId="0" applyFont="1" applyFill="1" applyAlignment="1">
      <alignment horizontal="left" wrapText="1"/>
    </xf>
    <xf numFmtId="0" fontId="20" fillId="0" borderId="0" xfId="0" applyFont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21" fillId="33" borderId="0" xfId="0" applyFont="1" applyFill="1" applyAlignment="1">
      <alignment wrapText="1"/>
    </xf>
    <xf numFmtId="0" fontId="23" fillId="35" borderId="10" xfId="0" applyFont="1" applyFill="1" applyBorder="1" applyAlignment="1">
      <alignment horizontal="center" wrapText="1"/>
    </xf>
    <xf numFmtId="0" fontId="22" fillId="37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showGridLines="0" tabSelected="1" workbookViewId="0">
      <selection activeCell="J7" sqref="J7"/>
    </sheetView>
  </sheetViews>
  <sheetFormatPr baseColWidth="10" defaultRowHeight="15" x14ac:dyDescent="0.25"/>
  <cols>
    <col min="1" max="1" width="7.28515625" bestFit="1" customWidth="1"/>
    <col min="2" max="2" width="10.140625" bestFit="1" customWidth="1"/>
    <col min="3" max="3" width="29.85546875" bestFit="1" customWidth="1"/>
    <col min="4" max="4" width="4.42578125" bestFit="1" customWidth="1"/>
    <col min="5" max="5" width="4.28515625" bestFit="1" customWidth="1"/>
    <col min="6" max="6" width="17" bestFit="1" customWidth="1"/>
    <col min="7" max="7" width="8.42578125" bestFit="1" customWidth="1"/>
    <col min="8" max="8" width="20.42578125" bestFit="1" customWidth="1"/>
    <col min="9" max="9" width="10.85546875" customWidth="1"/>
    <col min="13" max="13" width="27.28515625" customWidth="1"/>
  </cols>
  <sheetData>
    <row r="1" spans="1:13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3" x14ac:dyDescent="0.25">
      <c r="A2" s="8" t="s">
        <v>1</v>
      </c>
      <c r="B2" s="8"/>
      <c r="C2" s="8"/>
      <c r="D2" s="8"/>
      <c r="E2" s="8"/>
      <c r="F2" s="8"/>
      <c r="G2" s="8"/>
      <c r="H2" s="8"/>
    </row>
    <row r="3" spans="1:13" x14ac:dyDescent="0.25">
      <c r="A3" s="9" t="s">
        <v>2</v>
      </c>
      <c r="B3" s="9"/>
      <c r="C3" s="1">
        <v>43747</v>
      </c>
      <c r="D3" s="9" t="s">
        <v>3</v>
      </c>
      <c r="E3" s="9"/>
      <c r="F3" s="9"/>
      <c r="G3" s="10">
        <v>43747</v>
      </c>
      <c r="H3" s="10"/>
    </row>
    <row r="4" spans="1:13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13" x14ac:dyDescent="0.25">
      <c r="A6" s="12" t="s">
        <v>4</v>
      </c>
      <c r="B6" s="12"/>
      <c r="C6" s="12"/>
      <c r="D6" s="12"/>
      <c r="E6" s="12"/>
      <c r="F6" s="12"/>
      <c r="G6" s="12"/>
      <c r="H6" s="12"/>
      <c r="I6" s="12"/>
    </row>
    <row r="7" spans="1:13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310</v>
      </c>
      <c r="L7" s="13" t="s">
        <v>310</v>
      </c>
      <c r="M7" s="13" t="s">
        <v>10</v>
      </c>
    </row>
    <row r="8" spans="1:13" x14ac:dyDescent="0.25">
      <c r="A8" s="3" t="s">
        <v>33</v>
      </c>
      <c r="B8" s="4" t="s">
        <v>34</v>
      </c>
      <c r="C8" s="5" t="s">
        <v>35</v>
      </c>
      <c r="D8" s="4" t="s">
        <v>16</v>
      </c>
      <c r="E8" s="4">
        <v>2</v>
      </c>
      <c r="F8" s="4" t="s">
        <v>36</v>
      </c>
      <c r="G8" s="6">
        <v>43631</v>
      </c>
      <c r="H8" s="4" t="s">
        <v>37</v>
      </c>
      <c r="I8" s="4">
        <v>723</v>
      </c>
      <c r="L8" s="14">
        <f>I8+I21+I33+I46+I59+I72+I83+I94+I106</f>
        <v>5436</v>
      </c>
      <c r="M8" s="14" t="s">
        <v>36</v>
      </c>
    </row>
    <row r="9" spans="1:13" x14ac:dyDescent="0.25">
      <c r="A9" s="3" t="s">
        <v>19</v>
      </c>
      <c r="B9" s="4" t="s">
        <v>20</v>
      </c>
      <c r="C9" s="5" t="s">
        <v>21</v>
      </c>
      <c r="D9" s="4" t="s">
        <v>16</v>
      </c>
      <c r="E9" s="4">
        <v>0</v>
      </c>
      <c r="F9" s="4" t="s">
        <v>22</v>
      </c>
      <c r="G9" s="6">
        <v>43604</v>
      </c>
      <c r="H9" s="4" t="s">
        <v>23</v>
      </c>
      <c r="I9" s="4">
        <v>866</v>
      </c>
      <c r="L9" s="14">
        <f>I9+I22+I34+I47+I60+I84+I107</f>
        <v>5081</v>
      </c>
      <c r="M9" s="14" t="s">
        <v>22</v>
      </c>
    </row>
    <row r="10" spans="1:13" x14ac:dyDescent="0.25">
      <c r="A10" s="3" t="s">
        <v>43</v>
      </c>
      <c r="B10" s="4" t="s">
        <v>44</v>
      </c>
      <c r="C10" s="5" t="s">
        <v>45</v>
      </c>
      <c r="D10" s="4" t="s">
        <v>16</v>
      </c>
      <c r="E10" s="4">
        <v>1</v>
      </c>
      <c r="F10" s="4" t="s">
        <v>46</v>
      </c>
      <c r="G10" s="6">
        <v>43589</v>
      </c>
      <c r="H10" s="4" t="s">
        <v>18</v>
      </c>
      <c r="I10" s="4">
        <v>668</v>
      </c>
      <c r="L10" s="14">
        <f>I10+I23++I35+I48+I61+I73+I96+I108+I120</f>
        <v>5912</v>
      </c>
      <c r="M10" s="14" t="s">
        <v>46</v>
      </c>
    </row>
    <row r="11" spans="1:13" x14ac:dyDescent="0.25">
      <c r="A11" s="3" t="s">
        <v>29</v>
      </c>
      <c r="B11" s="4" t="s">
        <v>30</v>
      </c>
      <c r="C11" s="5" t="s">
        <v>31</v>
      </c>
      <c r="D11" s="4" t="s">
        <v>16</v>
      </c>
      <c r="E11" s="4">
        <v>1</v>
      </c>
      <c r="F11" s="4" t="s">
        <v>32</v>
      </c>
      <c r="G11" s="6">
        <v>43652</v>
      </c>
      <c r="H11" s="4" t="s">
        <v>28</v>
      </c>
      <c r="I11" s="4">
        <v>794</v>
      </c>
      <c r="L11" s="14">
        <f>I11+I24+I36+I49+I62+I74+I85+I97+I109+I121</f>
        <v>5953</v>
      </c>
      <c r="M11" s="14" t="s">
        <v>32</v>
      </c>
    </row>
    <row r="12" spans="1:13" x14ac:dyDescent="0.25">
      <c r="A12" s="3" t="s">
        <v>47</v>
      </c>
      <c r="B12" s="4" t="s">
        <v>48</v>
      </c>
      <c r="C12" s="5" t="s">
        <v>49</v>
      </c>
      <c r="D12" s="4" t="s">
        <v>16</v>
      </c>
      <c r="E12" s="4">
        <v>1</v>
      </c>
      <c r="F12" s="4" t="s">
        <v>50</v>
      </c>
      <c r="G12" s="6">
        <v>43639</v>
      </c>
      <c r="H12" s="4" t="s">
        <v>42</v>
      </c>
      <c r="I12" s="4">
        <v>635</v>
      </c>
      <c r="L12" s="14">
        <f>I12+I25+I37+I50+I63+I75+I86+I98+I110+I122</f>
        <v>5479</v>
      </c>
      <c r="M12" s="14" t="s">
        <v>50</v>
      </c>
    </row>
    <row r="13" spans="1:13" x14ac:dyDescent="0.25">
      <c r="A13" s="3" t="s">
        <v>38</v>
      </c>
      <c r="B13" s="4" t="s">
        <v>39</v>
      </c>
      <c r="C13" s="5" t="s">
        <v>40</v>
      </c>
      <c r="D13" s="4" t="s">
        <v>16</v>
      </c>
      <c r="E13" s="4">
        <v>2</v>
      </c>
      <c r="F13" s="4" t="s">
        <v>41</v>
      </c>
      <c r="G13" s="6">
        <v>43639</v>
      </c>
      <c r="H13" s="4" t="s">
        <v>42</v>
      </c>
      <c r="I13" s="4">
        <v>694</v>
      </c>
      <c r="L13" s="14">
        <f>I13+I38+I51+I64+I76+I99+I111+I123</f>
        <v>4194</v>
      </c>
      <c r="M13" s="14" t="s">
        <v>41</v>
      </c>
    </row>
    <row r="14" spans="1:13" x14ac:dyDescent="0.25">
      <c r="A14" s="3"/>
      <c r="B14" s="4" t="s">
        <v>55</v>
      </c>
      <c r="C14" s="5" t="s">
        <v>56</v>
      </c>
      <c r="D14" s="4" t="s">
        <v>16</v>
      </c>
      <c r="E14" s="4">
        <v>0</v>
      </c>
      <c r="F14" s="4" t="s">
        <v>57</v>
      </c>
      <c r="G14" s="4"/>
      <c r="H14" s="4"/>
      <c r="I14" s="4"/>
      <c r="L14" s="14">
        <f>I14+I26+I39+I52+I65+I77+I87+I100+I112+I124</f>
        <v>3956</v>
      </c>
      <c r="M14" s="14" t="s">
        <v>57</v>
      </c>
    </row>
    <row r="15" spans="1:13" x14ac:dyDescent="0.25">
      <c r="A15" s="3" t="s">
        <v>51</v>
      </c>
      <c r="B15" s="4" t="s">
        <v>52</v>
      </c>
      <c r="C15" s="5" t="s">
        <v>53</v>
      </c>
      <c r="D15" s="4" t="s">
        <v>16</v>
      </c>
      <c r="E15" s="4">
        <v>3</v>
      </c>
      <c r="F15" s="4" t="s">
        <v>54</v>
      </c>
      <c r="G15" s="6">
        <v>43625</v>
      </c>
      <c r="H15" s="4" t="s">
        <v>18</v>
      </c>
      <c r="I15" s="4">
        <v>620</v>
      </c>
      <c r="L15" s="14">
        <f>I15+I27+I40+I53+I66+I78+I88+I101+I113+I125</f>
        <v>2641</v>
      </c>
      <c r="M15" s="14" t="s">
        <v>54</v>
      </c>
    </row>
    <row r="16" spans="1:13" x14ac:dyDescent="0.25">
      <c r="A16" s="3" t="s">
        <v>24</v>
      </c>
      <c r="B16" s="4" t="s">
        <v>25</v>
      </c>
      <c r="C16" s="5" t="s">
        <v>26</v>
      </c>
      <c r="D16" s="4" t="s">
        <v>16</v>
      </c>
      <c r="E16" s="4">
        <v>0</v>
      </c>
      <c r="F16" s="4" t="s">
        <v>27</v>
      </c>
      <c r="G16" s="6">
        <v>43652</v>
      </c>
      <c r="H16" s="4" t="s">
        <v>28</v>
      </c>
      <c r="I16" s="4">
        <v>860</v>
      </c>
      <c r="L16" s="14">
        <f>I16+I28+I41+I54+I67+I79+I89+I102+I114+I126</f>
        <v>6138</v>
      </c>
      <c r="M16" s="14" t="s">
        <v>27</v>
      </c>
    </row>
    <row r="17" spans="1:13" x14ac:dyDescent="0.25">
      <c r="A17" s="3" t="s">
        <v>13</v>
      </c>
      <c r="B17" s="4" t="s">
        <v>14</v>
      </c>
      <c r="C17" s="5" t="s">
        <v>15</v>
      </c>
      <c r="D17" s="4" t="s">
        <v>16</v>
      </c>
      <c r="E17" s="4">
        <v>1</v>
      </c>
      <c r="F17" s="4" t="s">
        <v>17</v>
      </c>
      <c r="G17" s="6">
        <v>43610</v>
      </c>
      <c r="H17" s="4" t="s">
        <v>18</v>
      </c>
      <c r="I17" s="4">
        <v>931</v>
      </c>
      <c r="L17" s="14">
        <f>I17+I29+I42+I55+I68+I90+I115+I127</f>
        <v>5444</v>
      </c>
      <c r="M17" s="14" t="s">
        <v>17</v>
      </c>
    </row>
    <row r="18" spans="1:13" x14ac:dyDescent="0.25">
      <c r="A18" s="11"/>
      <c r="B18" s="11"/>
      <c r="C18" s="11"/>
      <c r="D18" s="11"/>
      <c r="E18" s="11"/>
      <c r="F18" s="11"/>
      <c r="G18" s="11"/>
      <c r="H18" s="11"/>
      <c r="I18" s="11"/>
    </row>
    <row r="19" spans="1:13" x14ac:dyDescent="0.25">
      <c r="A19" s="12" t="s">
        <v>58</v>
      </c>
      <c r="B19" s="12"/>
      <c r="C19" s="12"/>
      <c r="D19" s="12"/>
      <c r="E19" s="12"/>
      <c r="F19" s="12"/>
      <c r="G19" s="12"/>
      <c r="H19" s="12"/>
      <c r="I19" s="12"/>
      <c r="M19" s="13" t="s">
        <v>316</v>
      </c>
    </row>
    <row r="20" spans="1:13" x14ac:dyDescent="0.25">
      <c r="A20" s="2" t="s">
        <v>5</v>
      </c>
      <c r="B20" s="2" t="s">
        <v>6</v>
      </c>
      <c r="C20" s="2" t="s">
        <v>7</v>
      </c>
      <c r="D20" s="2" t="s">
        <v>8</v>
      </c>
      <c r="E20" s="2" t="s">
        <v>9</v>
      </c>
      <c r="F20" s="2" t="s">
        <v>10</v>
      </c>
      <c r="G20" s="2" t="s">
        <v>11</v>
      </c>
      <c r="H20" s="2" t="s">
        <v>12</v>
      </c>
      <c r="I20" s="2" t="s">
        <v>310</v>
      </c>
    </row>
    <row r="21" spans="1:13" x14ac:dyDescent="0.25">
      <c r="A21" s="3" t="s">
        <v>75</v>
      </c>
      <c r="B21" s="4" t="s">
        <v>76</v>
      </c>
      <c r="C21" s="5" t="s">
        <v>77</v>
      </c>
      <c r="D21" s="4" t="s">
        <v>16</v>
      </c>
      <c r="E21" s="4">
        <v>2</v>
      </c>
      <c r="F21" s="4" t="s">
        <v>36</v>
      </c>
      <c r="G21" s="6">
        <v>43631</v>
      </c>
      <c r="H21" s="4" t="s">
        <v>37</v>
      </c>
      <c r="I21" s="4">
        <v>716</v>
      </c>
      <c r="L21" s="13" t="s">
        <v>310</v>
      </c>
      <c r="M21" s="13" t="s">
        <v>10</v>
      </c>
    </row>
    <row r="22" spans="1:13" x14ac:dyDescent="0.25">
      <c r="A22" s="3" t="s">
        <v>72</v>
      </c>
      <c r="B22" s="4" t="s">
        <v>73</v>
      </c>
      <c r="C22" s="5" t="s">
        <v>74</v>
      </c>
      <c r="D22" s="4" t="s">
        <v>16</v>
      </c>
      <c r="E22" s="4">
        <v>3</v>
      </c>
      <c r="F22" s="4" t="s">
        <v>22</v>
      </c>
      <c r="G22" s="6">
        <v>43611</v>
      </c>
      <c r="H22" s="4" t="s">
        <v>18</v>
      </c>
      <c r="I22" s="4">
        <v>730</v>
      </c>
      <c r="L22" s="15">
        <v>6138</v>
      </c>
      <c r="M22" s="15" t="s">
        <v>27</v>
      </c>
    </row>
    <row r="23" spans="1:13" x14ac:dyDescent="0.25">
      <c r="A23" s="3" t="s">
        <v>81</v>
      </c>
      <c r="B23" s="4" t="s">
        <v>82</v>
      </c>
      <c r="C23" s="5" t="s">
        <v>83</v>
      </c>
      <c r="D23" s="4" t="s">
        <v>84</v>
      </c>
      <c r="E23" s="4">
        <v>2</v>
      </c>
      <c r="F23" s="4" t="s">
        <v>46</v>
      </c>
      <c r="G23" s="6">
        <v>43477</v>
      </c>
      <c r="H23" s="4" t="s">
        <v>18</v>
      </c>
      <c r="I23" s="4">
        <v>751</v>
      </c>
      <c r="L23" s="15">
        <v>5953</v>
      </c>
      <c r="M23" s="15" t="s">
        <v>32</v>
      </c>
    </row>
    <row r="24" spans="1:13" x14ac:dyDescent="0.25">
      <c r="A24" s="3" t="s">
        <v>78</v>
      </c>
      <c r="B24" s="4" t="s">
        <v>79</v>
      </c>
      <c r="C24" s="5" t="s">
        <v>80</v>
      </c>
      <c r="D24" s="4" t="s">
        <v>16</v>
      </c>
      <c r="E24" s="4">
        <v>0</v>
      </c>
      <c r="F24" s="4" t="s">
        <v>32</v>
      </c>
      <c r="G24" s="6">
        <v>43477</v>
      </c>
      <c r="H24" s="4" t="s">
        <v>18</v>
      </c>
      <c r="I24" s="4">
        <v>714</v>
      </c>
      <c r="L24" s="15">
        <v>5912</v>
      </c>
      <c r="M24" s="15" t="s">
        <v>46</v>
      </c>
    </row>
    <row r="25" spans="1:13" x14ac:dyDescent="0.25">
      <c r="A25" s="3" t="s">
        <v>85</v>
      </c>
      <c r="B25" s="4" t="s">
        <v>86</v>
      </c>
      <c r="C25" s="5" t="s">
        <v>87</v>
      </c>
      <c r="D25" s="4" t="s">
        <v>16</v>
      </c>
      <c r="E25" s="4">
        <v>3</v>
      </c>
      <c r="F25" s="4" t="s">
        <v>50</v>
      </c>
      <c r="G25" s="6">
        <v>43617</v>
      </c>
      <c r="H25" s="4" t="s">
        <v>37</v>
      </c>
      <c r="I25" s="4">
        <v>663</v>
      </c>
      <c r="L25" s="15">
        <v>5479</v>
      </c>
      <c r="M25" s="15" t="s">
        <v>50</v>
      </c>
    </row>
    <row r="26" spans="1:13" x14ac:dyDescent="0.25">
      <c r="A26" s="3" t="s">
        <v>66</v>
      </c>
      <c r="B26" s="4" t="s">
        <v>67</v>
      </c>
      <c r="C26" s="5" t="s">
        <v>68</v>
      </c>
      <c r="D26" s="4" t="s">
        <v>16</v>
      </c>
      <c r="E26" s="4">
        <v>0</v>
      </c>
      <c r="F26" s="4" t="s">
        <v>57</v>
      </c>
      <c r="G26" s="6">
        <v>43477</v>
      </c>
      <c r="H26" s="4" t="s">
        <v>18</v>
      </c>
      <c r="I26" s="4">
        <v>759</v>
      </c>
      <c r="L26" s="15">
        <v>5444</v>
      </c>
      <c r="M26" s="15" t="s">
        <v>17</v>
      </c>
    </row>
    <row r="27" spans="1:13" x14ac:dyDescent="0.25">
      <c r="A27" s="3" t="s">
        <v>69</v>
      </c>
      <c r="B27" s="4" t="s">
        <v>70</v>
      </c>
      <c r="C27" s="5" t="s">
        <v>71</v>
      </c>
      <c r="D27" s="4" t="s">
        <v>16</v>
      </c>
      <c r="E27" s="4">
        <v>2</v>
      </c>
      <c r="F27" s="4" t="s">
        <v>54</v>
      </c>
      <c r="G27" s="6">
        <v>43569</v>
      </c>
      <c r="H27" s="4" t="s">
        <v>18</v>
      </c>
      <c r="I27" s="4">
        <v>758</v>
      </c>
      <c r="L27" s="15">
        <v>5436</v>
      </c>
      <c r="M27" s="15" t="s">
        <v>36</v>
      </c>
    </row>
    <row r="28" spans="1:13" x14ac:dyDescent="0.25">
      <c r="A28" s="3" t="s">
        <v>63</v>
      </c>
      <c r="B28" s="4" t="s">
        <v>64</v>
      </c>
      <c r="C28" s="5" t="s">
        <v>65</v>
      </c>
      <c r="D28" s="4" t="s">
        <v>16</v>
      </c>
      <c r="E28" s="4">
        <v>1</v>
      </c>
      <c r="F28" s="4" t="s">
        <v>27</v>
      </c>
      <c r="G28" s="6">
        <v>43652</v>
      </c>
      <c r="H28" s="4" t="s">
        <v>28</v>
      </c>
      <c r="I28" s="4">
        <v>928</v>
      </c>
      <c r="L28" s="15">
        <v>5081</v>
      </c>
      <c r="M28" s="15" t="s">
        <v>22</v>
      </c>
    </row>
    <row r="29" spans="1:13" x14ac:dyDescent="0.25">
      <c r="A29" s="3" t="s">
        <v>59</v>
      </c>
      <c r="B29" s="4" t="s">
        <v>60</v>
      </c>
      <c r="C29" s="5" t="s">
        <v>61</v>
      </c>
      <c r="D29" s="4" t="s">
        <v>16</v>
      </c>
      <c r="E29" s="4">
        <v>2</v>
      </c>
      <c r="F29" s="4" t="s">
        <v>17</v>
      </c>
      <c r="G29" s="6">
        <v>43639</v>
      </c>
      <c r="H29" s="4" t="s">
        <v>62</v>
      </c>
      <c r="I29" s="4">
        <v>945</v>
      </c>
      <c r="L29" s="15">
        <v>4194</v>
      </c>
      <c r="M29" s="15" t="s">
        <v>41</v>
      </c>
    </row>
    <row r="30" spans="1:13" x14ac:dyDescent="0.25">
      <c r="A30" s="11"/>
      <c r="B30" s="11"/>
      <c r="C30" s="11"/>
      <c r="D30" s="11"/>
      <c r="E30" s="11"/>
      <c r="F30" s="11"/>
      <c r="G30" s="11"/>
      <c r="H30" s="11"/>
      <c r="I30" s="11"/>
      <c r="L30" s="14">
        <v>3956</v>
      </c>
      <c r="M30" s="14" t="s">
        <v>57</v>
      </c>
    </row>
    <row r="31" spans="1:13" x14ac:dyDescent="0.25">
      <c r="A31" s="12" t="s">
        <v>88</v>
      </c>
      <c r="B31" s="12"/>
      <c r="C31" s="12"/>
      <c r="D31" s="12"/>
      <c r="E31" s="12"/>
      <c r="F31" s="12"/>
      <c r="G31" s="12"/>
      <c r="H31" s="12"/>
      <c r="I31" s="12"/>
      <c r="L31" s="14">
        <v>2641</v>
      </c>
      <c r="M31" s="14" t="s">
        <v>54</v>
      </c>
    </row>
    <row r="32" spans="1:13" x14ac:dyDescent="0.25">
      <c r="A32" s="2" t="s">
        <v>5</v>
      </c>
      <c r="B32" s="2" t="s">
        <v>6</v>
      </c>
      <c r="C32" s="2" t="s">
        <v>7</v>
      </c>
      <c r="D32" s="2" t="s">
        <v>8</v>
      </c>
      <c r="E32" s="2" t="s">
        <v>9</v>
      </c>
      <c r="F32" s="2" t="s">
        <v>10</v>
      </c>
      <c r="G32" s="2" t="s">
        <v>11</v>
      </c>
      <c r="H32" s="2" t="s">
        <v>12</v>
      </c>
      <c r="I32" s="2" t="s">
        <v>310</v>
      </c>
    </row>
    <row r="33" spans="1:9" x14ac:dyDescent="0.25">
      <c r="A33" s="3" t="s">
        <v>114</v>
      </c>
      <c r="B33" s="4" t="s">
        <v>115</v>
      </c>
      <c r="C33" s="5" t="s">
        <v>116</v>
      </c>
      <c r="D33" s="4" t="s">
        <v>16</v>
      </c>
      <c r="E33" s="4">
        <v>3</v>
      </c>
      <c r="F33" s="4" t="s">
        <v>36</v>
      </c>
      <c r="G33" s="6">
        <v>43597</v>
      </c>
      <c r="H33" s="4" t="s">
        <v>42</v>
      </c>
      <c r="I33" s="4">
        <v>538</v>
      </c>
    </row>
    <row r="34" spans="1:9" x14ac:dyDescent="0.25">
      <c r="A34" s="3" t="s">
        <v>103</v>
      </c>
      <c r="B34" s="4" t="s">
        <v>104</v>
      </c>
      <c r="C34" s="5" t="s">
        <v>105</v>
      </c>
      <c r="D34" s="4" t="s">
        <v>16</v>
      </c>
      <c r="E34" s="4">
        <v>0</v>
      </c>
      <c r="F34" s="4" t="s">
        <v>22</v>
      </c>
      <c r="G34" s="6">
        <v>43477</v>
      </c>
      <c r="H34" s="4" t="s">
        <v>18</v>
      </c>
      <c r="I34" s="4">
        <v>702</v>
      </c>
    </row>
    <row r="35" spans="1:9" x14ac:dyDescent="0.25">
      <c r="A35" s="3" t="s">
        <v>96</v>
      </c>
      <c r="B35" s="4" t="s">
        <v>97</v>
      </c>
      <c r="C35" s="5" t="s">
        <v>98</v>
      </c>
      <c r="D35" s="4" t="s">
        <v>16</v>
      </c>
      <c r="E35" s="4">
        <v>0</v>
      </c>
      <c r="F35" s="4" t="s">
        <v>46</v>
      </c>
      <c r="G35" s="6">
        <v>43645</v>
      </c>
      <c r="H35" s="4" t="s">
        <v>99</v>
      </c>
      <c r="I35" s="4">
        <v>764</v>
      </c>
    </row>
    <row r="36" spans="1:9" x14ac:dyDescent="0.25">
      <c r="A36" s="3" t="s">
        <v>92</v>
      </c>
      <c r="B36" s="4" t="s">
        <v>93</v>
      </c>
      <c r="C36" s="5" t="s">
        <v>94</v>
      </c>
      <c r="D36" s="4" t="s">
        <v>16</v>
      </c>
      <c r="E36" s="4">
        <v>1</v>
      </c>
      <c r="F36" s="4" t="s">
        <v>32</v>
      </c>
      <c r="G36" s="6">
        <v>43610</v>
      </c>
      <c r="H36" s="4" t="s">
        <v>95</v>
      </c>
      <c r="I36" s="4">
        <v>806</v>
      </c>
    </row>
    <row r="37" spans="1:9" x14ac:dyDescent="0.25">
      <c r="A37" s="3" t="s">
        <v>106</v>
      </c>
      <c r="B37" s="4" t="s">
        <v>107</v>
      </c>
      <c r="C37" s="5" t="s">
        <v>108</v>
      </c>
      <c r="D37" s="4" t="s">
        <v>16</v>
      </c>
      <c r="E37" s="4">
        <v>2</v>
      </c>
      <c r="F37" s="4" t="s">
        <v>50</v>
      </c>
      <c r="G37" s="6">
        <v>43610</v>
      </c>
      <c r="H37" s="4" t="s">
        <v>95</v>
      </c>
      <c r="I37" s="4">
        <v>689</v>
      </c>
    </row>
    <row r="38" spans="1:9" x14ac:dyDescent="0.25">
      <c r="A38" s="3" t="s">
        <v>111</v>
      </c>
      <c r="B38" s="4" t="s">
        <v>112</v>
      </c>
      <c r="C38" s="5" t="s">
        <v>113</v>
      </c>
      <c r="D38" s="4" t="s">
        <v>16</v>
      </c>
      <c r="E38" s="4">
        <v>3</v>
      </c>
      <c r="F38" s="4" t="s">
        <v>41</v>
      </c>
      <c r="G38" s="6">
        <v>43624</v>
      </c>
      <c r="H38" s="4" t="s">
        <v>37</v>
      </c>
      <c r="I38" s="4">
        <v>671</v>
      </c>
    </row>
    <row r="39" spans="1:9" x14ac:dyDescent="0.25">
      <c r="A39" s="3" t="s">
        <v>100</v>
      </c>
      <c r="B39" s="4" t="s">
        <v>101</v>
      </c>
      <c r="C39" s="5" t="s">
        <v>102</v>
      </c>
      <c r="D39" s="4" t="s">
        <v>16</v>
      </c>
      <c r="E39" s="4">
        <v>2</v>
      </c>
      <c r="F39" s="4" t="s">
        <v>57</v>
      </c>
      <c r="G39" s="6">
        <v>43624</v>
      </c>
      <c r="H39" s="4" t="s">
        <v>37</v>
      </c>
      <c r="I39" s="4">
        <v>722</v>
      </c>
    </row>
    <row r="40" spans="1:9" x14ac:dyDescent="0.25">
      <c r="A40" s="3" t="s">
        <v>117</v>
      </c>
      <c r="B40" s="4" t="s">
        <v>118</v>
      </c>
      <c r="C40" s="5" t="s">
        <v>119</v>
      </c>
      <c r="D40" s="4" t="s">
        <v>16</v>
      </c>
      <c r="E40" s="4">
        <v>0</v>
      </c>
      <c r="F40" s="4" t="s">
        <v>54</v>
      </c>
      <c r="G40" s="6">
        <v>43589</v>
      </c>
      <c r="H40" s="4" t="s">
        <v>120</v>
      </c>
      <c r="I40" s="4">
        <v>493</v>
      </c>
    </row>
    <row r="41" spans="1:9" x14ac:dyDescent="0.25">
      <c r="A41" s="3" t="s">
        <v>89</v>
      </c>
      <c r="B41" s="4" t="s">
        <v>90</v>
      </c>
      <c r="C41" s="5" t="s">
        <v>91</v>
      </c>
      <c r="D41" s="4" t="s">
        <v>16</v>
      </c>
      <c r="E41" s="4">
        <v>2</v>
      </c>
      <c r="F41" s="4" t="s">
        <v>27</v>
      </c>
      <c r="G41" s="6">
        <v>43638</v>
      </c>
      <c r="H41" s="4" t="s">
        <v>62</v>
      </c>
      <c r="I41" s="4">
        <v>887</v>
      </c>
    </row>
    <row r="42" spans="1:9" x14ac:dyDescent="0.25">
      <c r="A42" s="3" t="s">
        <v>311</v>
      </c>
      <c r="B42" s="4" t="s">
        <v>109</v>
      </c>
      <c r="C42" s="5" t="s">
        <v>110</v>
      </c>
      <c r="D42" s="4" t="s">
        <v>16</v>
      </c>
      <c r="E42" s="4">
        <v>1</v>
      </c>
      <c r="F42" s="4" t="s">
        <v>17</v>
      </c>
      <c r="G42" s="6">
        <v>43491</v>
      </c>
      <c r="H42" s="4" t="s">
        <v>18</v>
      </c>
      <c r="I42" s="4">
        <v>710</v>
      </c>
    </row>
    <row r="43" spans="1:9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A44" s="12" t="s">
        <v>121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2" t="s">
        <v>5</v>
      </c>
      <c r="B45" s="2" t="s">
        <v>6</v>
      </c>
      <c r="C45" s="2" t="s">
        <v>7</v>
      </c>
      <c r="D45" s="2" t="s">
        <v>8</v>
      </c>
      <c r="E45" s="2" t="s">
        <v>9</v>
      </c>
      <c r="F45" s="2" t="s">
        <v>10</v>
      </c>
      <c r="G45" s="2" t="s">
        <v>11</v>
      </c>
      <c r="H45" s="2" t="s">
        <v>12</v>
      </c>
      <c r="I45" s="2" t="s">
        <v>310</v>
      </c>
    </row>
    <row r="46" spans="1:9" x14ac:dyDescent="0.25">
      <c r="A46" s="3" t="s">
        <v>138</v>
      </c>
      <c r="B46" s="4" t="s">
        <v>139</v>
      </c>
      <c r="C46" s="5" t="s">
        <v>140</v>
      </c>
      <c r="D46" s="4" t="s">
        <v>16</v>
      </c>
      <c r="E46" s="4">
        <v>1</v>
      </c>
      <c r="F46" s="4" t="s">
        <v>36</v>
      </c>
      <c r="G46" s="6">
        <v>43586</v>
      </c>
      <c r="H46" s="4" t="s">
        <v>37</v>
      </c>
      <c r="I46" s="4">
        <v>588</v>
      </c>
    </row>
    <row r="47" spans="1:9" x14ac:dyDescent="0.25">
      <c r="A47" s="3" t="s">
        <v>125</v>
      </c>
      <c r="B47" s="4" t="s">
        <v>126</v>
      </c>
      <c r="C47" s="5" t="s">
        <v>127</v>
      </c>
      <c r="D47" s="4" t="s">
        <v>128</v>
      </c>
      <c r="E47" s="4">
        <v>1</v>
      </c>
      <c r="F47" s="4" t="s">
        <v>22</v>
      </c>
      <c r="G47" s="6">
        <v>43569</v>
      </c>
      <c r="H47" s="4" t="s">
        <v>18</v>
      </c>
      <c r="I47" s="4">
        <v>756</v>
      </c>
    </row>
    <row r="48" spans="1:9" x14ac:dyDescent="0.25">
      <c r="A48" s="3" t="s">
        <v>129</v>
      </c>
      <c r="B48" s="4" t="s">
        <v>130</v>
      </c>
      <c r="C48" s="5" t="s">
        <v>131</v>
      </c>
      <c r="D48" s="4" t="s">
        <v>16</v>
      </c>
      <c r="E48" s="4">
        <v>3</v>
      </c>
      <c r="F48" s="4" t="s">
        <v>46</v>
      </c>
      <c r="G48" s="6">
        <v>43611</v>
      </c>
      <c r="H48" s="4" t="s">
        <v>42</v>
      </c>
      <c r="I48" s="4">
        <v>696</v>
      </c>
    </row>
    <row r="49" spans="1:9" x14ac:dyDescent="0.25">
      <c r="A49" s="3" t="s">
        <v>141</v>
      </c>
      <c r="B49" s="4" t="s">
        <v>142</v>
      </c>
      <c r="C49" s="5" t="s">
        <v>143</v>
      </c>
      <c r="D49" s="4" t="s">
        <v>16</v>
      </c>
      <c r="E49" s="4">
        <v>3</v>
      </c>
      <c r="F49" s="4" t="s">
        <v>32</v>
      </c>
      <c r="G49" s="6">
        <v>43484</v>
      </c>
      <c r="H49" s="4" t="s">
        <v>144</v>
      </c>
      <c r="I49" s="4">
        <v>429</v>
      </c>
    </row>
    <row r="50" spans="1:9" x14ac:dyDescent="0.25">
      <c r="A50" s="3" t="s">
        <v>145</v>
      </c>
      <c r="B50" s="4" t="s">
        <v>146</v>
      </c>
      <c r="C50" s="5" t="s">
        <v>147</v>
      </c>
      <c r="D50" s="4" t="s">
        <v>16</v>
      </c>
      <c r="E50" s="4">
        <v>3</v>
      </c>
      <c r="F50" s="4" t="s">
        <v>50</v>
      </c>
      <c r="G50" s="6">
        <v>43569</v>
      </c>
      <c r="H50" s="4" t="s">
        <v>37</v>
      </c>
      <c r="I50" s="4">
        <v>235</v>
      </c>
    </row>
    <row r="51" spans="1:9" x14ac:dyDescent="0.25">
      <c r="A51" s="3"/>
      <c r="B51" s="4" t="s">
        <v>148</v>
      </c>
      <c r="C51" s="5" t="s">
        <v>149</v>
      </c>
      <c r="D51" s="4" t="s">
        <v>16</v>
      </c>
      <c r="E51" s="4">
        <v>2</v>
      </c>
      <c r="F51" s="4" t="s">
        <v>41</v>
      </c>
      <c r="G51" s="4"/>
      <c r="H51" s="4"/>
      <c r="I51" s="4"/>
    </row>
    <row r="52" spans="1:9" x14ac:dyDescent="0.25">
      <c r="A52" s="3" t="s">
        <v>122</v>
      </c>
      <c r="B52" s="4" t="s">
        <v>123</v>
      </c>
      <c r="C52" s="5" t="s">
        <v>124</v>
      </c>
      <c r="D52" s="4" t="s">
        <v>16</v>
      </c>
      <c r="E52" s="4">
        <v>2</v>
      </c>
      <c r="F52" s="4" t="s">
        <v>57</v>
      </c>
      <c r="G52" s="6">
        <v>43617</v>
      </c>
      <c r="H52" s="4" t="s">
        <v>37</v>
      </c>
      <c r="I52" s="4">
        <v>809</v>
      </c>
    </row>
    <row r="53" spans="1:9" x14ac:dyDescent="0.25">
      <c r="A53" s="3"/>
      <c r="B53" s="4" t="s">
        <v>150</v>
      </c>
      <c r="C53" s="5" t="s">
        <v>151</v>
      </c>
      <c r="D53" s="4" t="s">
        <v>16</v>
      </c>
      <c r="E53" s="4">
        <v>0</v>
      </c>
      <c r="F53" s="4" t="s">
        <v>54</v>
      </c>
      <c r="G53" s="4"/>
      <c r="H53" s="4"/>
      <c r="I53" s="4"/>
    </row>
    <row r="54" spans="1:9" x14ac:dyDescent="0.25">
      <c r="A54" s="3" t="s">
        <v>135</v>
      </c>
      <c r="B54" s="4" t="s">
        <v>136</v>
      </c>
      <c r="C54" s="5" t="s">
        <v>137</v>
      </c>
      <c r="D54" s="4" t="s">
        <v>16</v>
      </c>
      <c r="E54" s="4">
        <v>3</v>
      </c>
      <c r="F54" s="4" t="s">
        <v>27</v>
      </c>
      <c r="G54" s="6">
        <v>43611</v>
      </c>
      <c r="H54" s="4" t="s">
        <v>18</v>
      </c>
      <c r="I54" s="4">
        <v>589</v>
      </c>
    </row>
    <row r="55" spans="1:9" x14ac:dyDescent="0.25">
      <c r="A55" s="3" t="s">
        <v>132</v>
      </c>
      <c r="B55" s="4" t="s">
        <v>133</v>
      </c>
      <c r="C55" s="5" t="s">
        <v>134</v>
      </c>
      <c r="D55" s="4" t="s">
        <v>16</v>
      </c>
      <c r="E55" s="4">
        <v>1</v>
      </c>
      <c r="F55" s="4" t="s">
        <v>17</v>
      </c>
      <c r="G55" s="6">
        <v>43617</v>
      </c>
      <c r="H55" s="4" t="s">
        <v>37</v>
      </c>
      <c r="I55" s="4">
        <v>621</v>
      </c>
    </row>
    <row r="56" spans="1:9" x14ac:dyDescent="0.25">
      <c r="A56" s="11"/>
      <c r="B56" s="11"/>
      <c r="C56" s="11"/>
      <c r="D56" s="11"/>
      <c r="E56" s="11"/>
      <c r="F56" s="11"/>
      <c r="G56" s="11"/>
      <c r="H56" s="11"/>
      <c r="I56" s="11"/>
    </row>
    <row r="57" spans="1:9" x14ac:dyDescent="0.25">
      <c r="A57" s="12" t="s">
        <v>152</v>
      </c>
      <c r="B57" s="12"/>
      <c r="C57" s="12"/>
      <c r="D57" s="12"/>
      <c r="E57" s="12"/>
      <c r="F57" s="12"/>
      <c r="G57" s="12"/>
      <c r="H57" s="12"/>
      <c r="I57" s="12"/>
    </row>
    <row r="58" spans="1:9" x14ac:dyDescent="0.25">
      <c r="A58" s="2" t="s">
        <v>5</v>
      </c>
      <c r="B58" s="2" t="s">
        <v>6</v>
      </c>
      <c r="C58" s="2" t="s">
        <v>7</v>
      </c>
      <c r="D58" s="2" t="s">
        <v>8</v>
      </c>
      <c r="E58" s="2" t="s">
        <v>9</v>
      </c>
      <c r="F58" s="2" t="s">
        <v>10</v>
      </c>
      <c r="G58" s="2" t="s">
        <v>11</v>
      </c>
      <c r="H58" s="2" t="s">
        <v>12</v>
      </c>
      <c r="I58" s="2" t="s">
        <v>310</v>
      </c>
    </row>
    <row r="59" spans="1:9" x14ac:dyDescent="0.25">
      <c r="A59" s="3" t="s">
        <v>175</v>
      </c>
      <c r="B59" s="4" t="s">
        <v>176</v>
      </c>
      <c r="C59" s="5" t="s">
        <v>177</v>
      </c>
      <c r="D59" s="4" t="s">
        <v>16</v>
      </c>
      <c r="E59" s="4">
        <v>2</v>
      </c>
      <c r="F59" s="4" t="s">
        <v>36</v>
      </c>
      <c r="G59" s="6">
        <v>43597</v>
      </c>
      <c r="H59" s="4" t="s">
        <v>42</v>
      </c>
      <c r="I59" s="4">
        <v>302</v>
      </c>
    </row>
    <row r="60" spans="1:9" x14ac:dyDescent="0.25">
      <c r="A60" s="3" t="s">
        <v>156</v>
      </c>
      <c r="B60" s="4" t="s">
        <v>157</v>
      </c>
      <c r="C60" s="5" t="s">
        <v>158</v>
      </c>
      <c r="D60" s="4" t="s">
        <v>128</v>
      </c>
      <c r="E60" s="4">
        <v>1</v>
      </c>
      <c r="F60" s="4" t="s">
        <v>22</v>
      </c>
      <c r="G60" s="6">
        <v>43638</v>
      </c>
      <c r="H60" s="4" t="s">
        <v>120</v>
      </c>
      <c r="I60" s="4">
        <v>747</v>
      </c>
    </row>
    <row r="61" spans="1:9" x14ac:dyDescent="0.25">
      <c r="A61" s="3" t="s">
        <v>159</v>
      </c>
      <c r="B61" s="4" t="s">
        <v>160</v>
      </c>
      <c r="C61" s="5" t="s">
        <v>161</v>
      </c>
      <c r="D61" s="4" t="s">
        <v>16</v>
      </c>
      <c r="E61" s="4">
        <v>3</v>
      </c>
      <c r="F61" s="4" t="s">
        <v>46</v>
      </c>
      <c r="G61" s="6">
        <v>43645</v>
      </c>
      <c r="H61" s="4" t="s">
        <v>99</v>
      </c>
      <c r="I61" s="4">
        <v>718</v>
      </c>
    </row>
    <row r="62" spans="1:9" x14ac:dyDescent="0.25">
      <c r="A62" s="3" t="s">
        <v>171</v>
      </c>
      <c r="B62" s="4" t="s">
        <v>172</v>
      </c>
      <c r="C62" s="5" t="s">
        <v>173</v>
      </c>
      <c r="D62" s="4" t="s">
        <v>16</v>
      </c>
      <c r="E62" s="4">
        <v>3</v>
      </c>
      <c r="F62" s="4" t="s">
        <v>32</v>
      </c>
      <c r="G62" s="6">
        <v>43610</v>
      </c>
      <c r="H62" s="4" t="s">
        <v>95</v>
      </c>
      <c r="I62" s="4">
        <v>372</v>
      </c>
    </row>
    <row r="63" spans="1:9" x14ac:dyDescent="0.25">
      <c r="A63" s="3" t="s">
        <v>153</v>
      </c>
      <c r="B63" s="4" t="s">
        <v>154</v>
      </c>
      <c r="C63" s="5" t="s">
        <v>155</v>
      </c>
      <c r="D63" s="4" t="s">
        <v>16</v>
      </c>
      <c r="E63" s="4">
        <v>2</v>
      </c>
      <c r="F63" s="4" t="s">
        <v>50</v>
      </c>
      <c r="G63" s="6">
        <v>43659</v>
      </c>
      <c r="H63" s="4" t="s">
        <v>37</v>
      </c>
      <c r="I63" s="4">
        <v>781</v>
      </c>
    </row>
    <row r="64" spans="1:9" x14ac:dyDescent="0.25">
      <c r="A64" s="3" t="s">
        <v>165</v>
      </c>
      <c r="B64" s="4" t="s">
        <v>166</v>
      </c>
      <c r="C64" s="5" t="s">
        <v>167</v>
      </c>
      <c r="D64" s="4" t="s">
        <v>16</v>
      </c>
      <c r="E64" s="4">
        <v>1</v>
      </c>
      <c r="F64" s="4" t="s">
        <v>41</v>
      </c>
      <c r="G64" s="6">
        <v>43586</v>
      </c>
      <c r="H64" s="4" t="s">
        <v>37</v>
      </c>
      <c r="I64" s="4">
        <v>578</v>
      </c>
    </row>
    <row r="65" spans="1:9" x14ac:dyDescent="0.25">
      <c r="A65" s="3" t="s">
        <v>168</v>
      </c>
      <c r="B65" s="4" t="s">
        <v>169</v>
      </c>
      <c r="C65" s="5" t="s">
        <v>170</v>
      </c>
      <c r="D65" s="4" t="s">
        <v>16</v>
      </c>
      <c r="E65" s="4">
        <v>2</v>
      </c>
      <c r="F65" s="4" t="s">
        <v>57</v>
      </c>
      <c r="G65" s="6">
        <v>43610</v>
      </c>
      <c r="H65" s="4" t="s">
        <v>95</v>
      </c>
      <c r="I65" s="4">
        <v>574</v>
      </c>
    </row>
    <row r="66" spans="1:9" x14ac:dyDescent="0.25">
      <c r="A66" s="3"/>
      <c r="B66" s="4" t="s">
        <v>178</v>
      </c>
      <c r="C66" s="5" t="s">
        <v>179</v>
      </c>
      <c r="D66" s="4" t="s">
        <v>16</v>
      </c>
      <c r="E66" s="4">
        <v>1</v>
      </c>
      <c r="F66" s="4" t="s">
        <v>54</v>
      </c>
      <c r="G66" s="4"/>
      <c r="H66" s="4"/>
      <c r="I66" s="4"/>
    </row>
    <row r="67" spans="1:9" x14ac:dyDescent="0.25">
      <c r="A67" s="3" t="s">
        <v>162</v>
      </c>
      <c r="B67" s="4" t="s">
        <v>163</v>
      </c>
      <c r="C67" s="5" t="s">
        <v>164</v>
      </c>
      <c r="D67" s="4" t="s">
        <v>16</v>
      </c>
      <c r="E67" s="4">
        <v>1</v>
      </c>
      <c r="F67" s="4" t="s">
        <v>27</v>
      </c>
      <c r="G67" s="6">
        <v>43589</v>
      </c>
      <c r="H67" s="4" t="s">
        <v>18</v>
      </c>
      <c r="I67" s="4">
        <v>695</v>
      </c>
    </row>
    <row r="68" spans="1:9" x14ac:dyDescent="0.25">
      <c r="A68" s="3" t="s">
        <v>313</v>
      </c>
      <c r="B68" s="4" t="s">
        <v>174</v>
      </c>
      <c r="C68" s="5" t="s">
        <v>312</v>
      </c>
      <c r="D68" s="4" t="s">
        <v>16</v>
      </c>
      <c r="E68" s="4">
        <v>3</v>
      </c>
      <c r="F68" s="4" t="s">
        <v>17</v>
      </c>
      <c r="G68" s="6">
        <v>43477</v>
      </c>
      <c r="H68" s="4" t="s">
        <v>18</v>
      </c>
      <c r="I68" s="4">
        <v>698</v>
      </c>
    </row>
    <row r="69" spans="1:9" x14ac:dyDescent="0.25">
      <c r="A69" s="11"/>
      <c r="B69" s="11"/>
      <c r="C69" s="11"/>
      <c r="D69" s="11"/>
      <c r="E69" s="11"/>
      <c r="F69" s="11"/>
      <c r="G69" s="11"/>
      <c r="H69" s="11"/>
      <c r="I69" s="11"/>
    </row>
    <row r="70" spans="1:9" x14ac:dyDescent="0.25">
      <c r="A70" s="12" t="s">
        <v>180</v>
      </c>
      <c r="B70" s="12"/>
      <c r="C70" s="12"/>
      <c r="D70" s="12"/>
      <c r="E70" s="12"/>
      <c r="F70" s="12"/>
      <c r="G70" s="12"/>
      <c r="H70" s="12"/>
      <c r="I70" s="12"/>
    </row>
    <row r="71" spans="1:9" x14ac:dyDescent="0.25">
      <c r="A71" s="2" t="s">
        <v>5</v>
      </c>
      <c r="B71" s="2" t="s">
        <v>6</v>
      </c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  <c r="H71" s="2" t="s">
        <v>12</v>
      </c>
      <c r="I71" s="2" t="s">
        <v>310</v>
      </c>
    </row>
    <row r="72" spans="1:9" x14ac:dyDescent="0.25">
      <c r="A72" s="3" t="s">
        <v>196</v>
      </c>
      <c r="B72" s="4" t="s">
        <v>197</v>
      </c>
      <c r="C72" s="5" t="s">
        <v>198</v>
      </c>
      <c r="D72" s="4" t="s">
        <v>16</v>
      </c>
      <c r="E72" s="4">
        <v>3</v>
      </c>
      <c r="F72" s="4" t="s">
        <v>36</v>
      </c>
      <c r="G72" s="6">
        <v>43631</v>
      </c>
      <c r="H72" s="4" t="s">
        <v>199</v>
      </c>
      <c r="I72" s="4">
        <v>582</v>
      </c>
    </row>
    <row r="73" spans="1:9" x14ac:dyDescent="0.25">
      <c r="A73" s="3" t="s">
        <v>184</v>
      </c>
      <c r="B73" s="4" t="s">
        <v>185</v>
      </c>
      <c r="C73" s="5" t="s">
        <v>186</v>
      </c>
      <c r="D73" s="4" t="s">
        <v>16</v>
      </c>
      <c r="E73" s="4">
        <v>0</v>
      </c>
      <c r="F73" s="4" t="s">
        <v>46</v>
      </c>
      <c r="G73" s="6">
        <v>43618</v>
      </c>
      <c r="H73" s="4" t="s">
        <v>18</v>
      </c>
      <c r="I73" s="4">
        <v>827</v>
      </c>
    </row>
    <row r="74" spans="1:9" x14ac:dyDescent="0.25">
      <c r="A74" s="3" t="s">
        <v>190</v>
      </c>
      <c r="B74" s="4" t="s">
        <v>191</v>
      </c>
      <c r="C74" s="5" t="s">
        <v>192</v>
      </c>
      <c r="D74" s="4" t="s">
        <v>16</v>
      </c>
      <c r="E74" s="4">
        <v>2</v>
      </c>
      <c r="F74" s="4" t="s">
        <v>32</v>
      </c>
      <c r="G74" s="6">
        <v>43617</v>
      </c>
      <c r="H74" s="4" t="s">
        <v>37</v>
      </c>
      <c r="I74" s="4">
        <v>688</v>
      </c>
    </row>
    <row r="75" spans="1:9" x14ac:dyDescent="0.25">
      <c r="A75" s="3" t="s">
        <v>193</v>
      </c>
      <c r="B75" s="4" t="s">
        <v>194</v>
      </c>
      <c r="C75" s="5" t="s">
        <v>195</v>
      </c>
      <c r="D75" s="4" t="s">
        <v>16</v>
      </c>
      <c r="E75" s="4">
        <v>3</v>
      </c>
      <c r="F75" s="4" t="s">
        <v>50</v>
      </c>
      <c r="G75" s="6">
        <v>43624</v>
      </c>
      <c r="H75" s="4" t="s">
        <v>37</v>
      </c>
      <c r="I75" s="4">
        <v>660</v>
      </c>
    </row>
    <row r="76" spans="1:9" x14ac:dyDescent="0.25">
      <c r="A76" s="3" t="s">
        <v>200</v>
      </c>
      <c r="B76" s="4" t="s">
        <v>201</v>
      </c>
      <c r="C76" s="5" t="s">
        <v>202</v>
      </c>
      <c r="D76" s="4" t="s">
        <v>16</v>
      </c>
      <c r="E76" s="4">
        <v>3</v>
      </c>
      <c r="F76" s="4" t="s">
        <v>41</v>
      </c>
      <c r="G76" s="6">
        <v>43617</v>
      </c>
      <c r="H76" s="4" t="s">
        <v>37</v>
      </c>
      <c r="I76" s="4">
        <v>501</v>
      </c>
    </row>
    <row r="77" spans="1:9" x14ac:dyDescent="0.25">
      <c r="A77" s="3"/>
      <c r="B77" s="4" t="s">
        <v>203</v>
      </c>
      <c r="C77" s="5" t="s">
        <v>204</v>
      </c>
      <c r="D77" s="4" t="s">
        <v>16</v>
      </c>
      <c r="E77" s="4">
        <v>3</v>
      </c>
      <c r="F77" s="4" t="s">
        <v>57</v>
      </c>
      <c r="G77" s="4"/>
      <c r="H77" s="4"/>
      <c r="I77" s="4"/>
    </row>
    <row r="78" spans="1:9" x14ac:dyDescent="0.25">
      <c r="A78" s="3" t="s">
        <v>187</v>
      </c>
      <c r="B78" s="4" t="s">
        <v>188</v>
      </c>
      <c r="C78" s="5" t="s">
        <v>189</v>
      </c>
      <c r="D78" s="4" t="s">
        <v>16</v>
      </c>
      <c r="E78" s="4">
        <v>1</v>
      </c>
      <c r="F78" s="4" t="s">
        <v>54</v>
      </c>
      <c r="G78" s="6">
        <v>43603</v>
      </c>
      <c r="H78" s="4" t="s">
        <v>120</v>
      </c>
      <c r="I78" s="4">
        <v>770</v>
      </c>
    </row>
    <row r="79" spans="1:9" x14ac:dyDescent="0.25">
      <c r="A79" s="3" t="s">
        <v>181</v>
      </c>
      <c r="B79" s="4" t="s">
        <v>182</v>
      </c>
      <c r="C79" s="5" t="s">
        <v>183</v>
      </c>
      <c r="D79" s="4" t="s">
        <v>16</v>
      </c>
      <c r="E79" s="4">
        <v>1</v>
      </c>
      <c r="F79" s="4" t="s">
        <v>27</v>
      </c>
      <c r="G79" s="6">
        <v>43652</v>
      </c>
      <c r="H79" s="4" t="s">
        <v>28</v>
      </c>
      <c r="I79" s="4">
        <v>830</v>
      </c>
    </row>
    <row r="80" spans="1:9" x14ac:dyDescent="0.25">
      <c r="A80" s="11"/>
      <c r="B80" s="11"/>
      <c r="C80" s="11"/>
      <c r="D80" s="11"/>
      <c r="E80" s="11"/>
      <c r="F80" s="11"/>
      <c r="G80" s="11"/>
      <c r="H80" s="11"/>
      <c r="I80" s="11"/>
    </row>
    <row r="81" spans="1:9" x14ac:dyDescent="0.25">
      <c r="A81" s="12" t="s">
        <v>205</v>
      </c>
      <c r="B81" s="12"/>
      <c r="C81" s="12"/>
      <c r="D81" s="12"/>
      <c r="E81" s="12"/>
      <c r="F81" s="12"/>
      <c r="G81" s="12"/>
      <c r="H81" s="12"/>
      <c r="I81" s="12"/>
    </row>
    <row r="82" spans="1:9" x14ac:dyDescent="0.25">
      <c r="A82" s="2" t="s">
        <v>5</v>
      </c>
      <c r="B82" s="2" t="s">
        <v>6</v>
      </c>
      <c r="C82" s="2" t="s">
        <v>7</v>
      </c>
      <c r="D82" s="2" t="s">
        <v>8</v>
      </c>
      <c r="E82" s="2" t="s">
        <v>9</v>
      </c>
      <c r="F82" s="2" t="s">
        <v>10</v>
      </c>
      <c r="G82" s="2" t="s">
        <v>11</v>
      </c>
      <c r="H82" s="2" t="s">
        <v>12</v>
      </c>
      <c r="I82" s="2" t="s">
        <v>310</v>
      </c>
    </row>
    <row r="83" spans="1:9" x14ac:dyDescent="0.25">
      <c r="A83" s="3" t="s">
        <v>209</v>
      </c>
      <c r="B83" s="4" t="s">
        <v>210</v>
      </c>
      <c r="C83" s="5" t="s">
        <v>211</v>
      </c>
      <c r="D83" s="4" t="s">
        <v>16</v>
      </c>
      <c r="E83" s="4">
        <v>2</v>
      </c>
      <c r="F83" s="4" t="s">
        <v>36</v>
      </c>
      <c r="G83" s="6">
        <v>43659</v>
      </c>
      <c r="H83" s="4" t="s">
        <v>37</v>
      </c>
      <c r="I83" s="4">
        <v>897</v>
      </c>
    </row>
    <row r="84" spans="1:9" x14ac:dyDescent="0.25">
      <c r="A84" s="3" t="s">
        <v>206</v>
      </c>
      <c r="B84" s="4" t="s">
        <v>207</v>
      </c>
      <c r="C84" s="5" t="s">
        <v>208</v>
      </c>
      <c r="D84" s="4" t="s">
        <v>16</v>
      </c>
      <c r="E84" s="4">
        <v>2</v>
      </c>
      <c r="F84" s="4" t="s">
        <v>22</v>
      </c>
      <c r="G84" s="6">
        <v>43603</v>
      </c>
      <c r="H84" s="4" t="s">
        <v>120</v>
      </c>
      <c r="I84" s="4">
        <v>836</v>
      </c>
    </row>
    <row r="85" spans="1:9" x14ac:dyDescent="0.25">
      <c r="A85" s="3" t="s">
        <v>215</v>
      </c>
      <c r="B85" s="4" t="s">
        <v>216</v>
      </c>
      <c r="C85" s="5" t="s">
        <v>217</v>
      </c>
      <c r="D85" s="4" t="s">
        <v>16</v>
      </c>
      <c r="E85" s="4">
        <v>2</v>
      </c>
      <c r="F85" s="4" t="s">
        <v>32</v>
      </c>
      <c r="G85" s="6">
        <v>43554</v>
      </c>
      <c r="H85" s="4" t="s">
        <v>95</v>
      </c>
      <c r="I85" s="4">
        <v>527</v>
      </c>
    </row>
    <row r="86" spans="1:9" x14ac:dyDescent="0.25">
      <c r="A86" s="3" t="s">
        <v>212</v>
      </c>
      <c r="B86" s="4" t="s">
        <v>213</v>
      </c>
      <c r="C86" s="5" t="s">
        <v>214</v>
      </c>
      <c r="D86" s="4" t="s">
        <v>16</v>
      </c>
      <c r="E86" s="4">
        <v>3</v>
      </c>
      <c r="F86" s="4" t="s">
        <v>50</v>
      </c>
      <c r="G86" s="6">
        <v>43586</v>
      </c>
      <c r="H86" s="4" t="s">
        <v>37</v>
      </c>
      <c r="I86" s="4">
        <v>612</v>
      </c>
    </row>
    <row r="87" spans="1:9" x14ac:dyDescent="0.25">
      <c r="A87" s="3"/>
      <c r="B87" s="4" t="s">
        <v>221</v>
      </c>
      <c r="C87" s="5" t="s">
        <v>222</v>
      </c>
      <c r="D87" s="4" t="s">
        <v>16</v>
      </c>
      <c r="E87" s="4">
        <v>3</v>
      </c>
      <c r="F87" s="4" t="s">
        <v>57</v>
      </c>
      <c r="G87" s="4"/>
      <c r="H87" s="4"/>
      <c r="I87" s="4"/>
    </row>
    <row r="88" spans="1:9" x14ac:dyDescent="0.25">
      <c r="A88" s="3"/>
      <c r="B88" s="4" t="s">
        <v>225</v>
      </c>
      <c r="C88" s="5" t="s">
        <v>226</v>
      </c>
      <c r="D88" s="4" t="s">
        <v>16</v>
      </c>
      <c r="E88" s="4">
        <v>3</v>
      </c>
      <c r="F88" s="4" t="s">
        <v>54</v>
      </c>
      <c r="G88" s="4"/>
      <c r="H88" s="4"/>
      <c r="I88" s="4"/>
    </row>
    <row r="89" spans="1:9" x14ac:dyDescent="0.25">
      <c r="A89" s="3"/>
      <c r="B89" s="4" t="s">
        <v>223</v>
      </c>
      <c r="C89" s="5" t="s">
        <v>224</v>
      </c>
      <c r="D89" s="4" t="s">
        <v>16</v>
      </c>
      <c r="E89" s="4">
        <v>3</v>
      </c>
      <c r="F89" s="4" t="s">
        <v>27</v>
      </c>
      <c r="G89" s="4"/>
      <c r="H89" s="4"/>
      <c r="I89" s="4"/>
    </row>
    <row r="90" spans="1:9" x14ac:dyDescent="0.25">
      <c r="A90" s="3" t="s">
        <v>218</v>
      </c>
      <c r="B90" s="4" t="s">
        <v>219</v>
      </c>
      <c r="C90" s="5" t="s">
        <v>220</v>
      </c>
      <c r="D90" s="4" t="s">
        <v>16</v>
      </c>
      <c r="E90" s="4">
        <v>3</v>
      </c>
      <c r="F90" s="4" t="s">
        <v>17</v>
      </c>
      <c r="G90" s="6">
        <v>43568</v>
      </c>
      <c r="H90" s="4" t="s">
        <v>18</v>
      </c>
      <c r="I90" s="4">
        <v>468</v>
      </c>
    </row>
    <row r="91" spans="1:9" x14ac:dyDescent="0.25">
      <c r="A91" s="11"/>
      <c r="B91" s="11"/>
      <c r="C91" s="11"/>
      <c r="D91" s="11"/>
      <c r="E91" s="11"/>
      <c r="F91" s="11"/>
      <c r="G91" s="11"/>
      <c r="H91" s="11"/>
      <c r="I91" s="11"/>
    </row>
    <row r="92" spans="1:9" x14ac:dyDescent="0.25">
      <c r="A92" s="12" t="s">
        <v>227</v>
      </c>
      <c r="B92" s="12"/>
      <c r="C92" s="12"/>
      <c r="D92" s="12"/>
      <c r="E92" s="12"/>
      <c r="F92" s="12"/>
      <c r="G92" s="12"/>
      <c r="H92" s="12"/>
      <c r="I92" s="12"/>
    </row>
    <row r="93" spans="1:9" x14ac:dyDescent="0.25">
      <c r="A93" s="2" t="s">
        <v>5</v>
      </c>
      <c r="B93" s="2" t="s">
        <v>6</v>
      </c>
      <c r="C93" s="2" t="s">
        <v>7</v>
      </c>
      <c r="D93" s="2" t="s">
        <v>8</v>
      </c>
      <c r="E93" s="2" t="s">
        <v>9</v>
      </c>
      <c r="F93" s="2" t="s">
        <v>10</v>
      </c>
      <c r="G93" s="2" t="s">
        <v>11</v>
      </c>
      <c r="H93" s="2" t="s">
        <v>12</v>
      </c>
      <c r="I93" s="2" t="s">
        <v>310</v>
      </c>
    </row>
    <row r="94" spans="1:9" x14ac:dyDescent="0.25">
      <c r="A94" s="3" t="s">
        <v>243</v>
      </c>
      <c r="B94" s="4" t="s">
        <v>244</v>
      </c>
      <c r="C94" s="5" t="s">
        <v>245</v>
      </c>
      <c r="D94" s="4" t="s">
        <v>16</v>
      </c>
      <c r="E94" s="4">
        <v>2</v>
      </c>
      <c r="F94" s="4" t="s">
        <v>36</v>
      </c>
      <c r="G94" s="6">
        <v>43586</v>
      </c>
      <c r="H94" s="4" t="s">
        <v>37</v>
      </c>
      <c r="I94" s="4">
        <v>651</v>
      </c>
    </row>
    <row r="95" spans="1:9" x14ac:dyDescent="0.25">
      <c r="A95" s="3" t="s">
        <v>228</v>
      </c>
      <c r="B95" s="4" t="s">
        <v>229</v>
      </c>
      <c r="C95" s="5" t="s">
        <v>230</v>
      </c>
      <c r="D95" s="4" t="s">
        <v>16</v>
      </c>
      <c r="E95" s="4">
        <v>1</v>
      </c>
      <c r="F95" s="4" t="s">
        <v>22</v>
      </c>
      <c r="G95" s="6">
        <v>43652</v>
      </c>
      <c r="H95" s="4" t="s">
        <v>28</v>
      </c>
      <c r="I95" s="4">
        <v>856</v>
      </c>
    </row>
    <row r="96" spans="1:9" x14ac:dyDescent="0.25">
      <c r="A96" s="3" t="s">
        <v>249</v>
      </c>
      <c r="B96" s="4" t="s">
        <v>250</v>
      </c>
      <c r="C96" s="5" t="s">
        <v>251</v>
      </c>
      <c r="D96" s="4" t="s">
        <v>16</v>
      </c>
      <c r="E96" s="4">
        <v>0</v>
      </c>
      <c r="F96" s="4" t="s">
        <v>46</v>
      </c>
      <c r="G96" s="6">
        <v>43589</v>
      </c>
      <c r="H96" s="4" t="s">
        <v>18</v>
      </c>
      <c r="I96" s="4">
        <v>515</v>
      </c>
    </row>
    <row r="97" spans="1:9" x14ac:dyDescent="0.25">
      <c r="A97" s="3" t="s">
        <v>237</v>
      </c>
      <c r="B97" s="4" t="s">
        <v>238</v>
      </c>
      <c r="C97" s="5" t="s">
        <v>239</v>
      </c>
      <c r="D97" s="4" t="s">
        <v>16</v>
      </c>
      <c r="E97" s="4">
        <v>0</v>
      </c>
      <c r="F97" s="4" t="s">
        <v>32</v>
      </c>
      <c r="G97" s="6">
        <v>43519</v>
      </c>
      <c r="H97" s="4" t="s">
        <v>18</v>
      </c>
      <c r="I97" s="4">
        <v>663</v>
      </c>
    </row>
    <row r="98" spans="1:9" x14ac:dyDescent="0.25">
      <c r="A98" s="3" t="s">
        <v>240</v>
      </c>
      <c r="B98" s="4" t="s">
        <v>241</v>
      </c>
      <c r="C98" s="5" t="s">
        <v>242</v>
      </c>
      <c r="D98" s="4" t="s">
        <v>16</v>
      </c>
      <c r="E98" s="4">
        <v>1</v>
      </c>
      <c r="F98" s="4" t="s">
        <v>50</v>
      </c>
      <c r="G98" s="6">
        <v>43586</v>
      </c>
      <c r="H98" s="4" t="s">
        <v>37</v>
      </c>
      <c r="I98" s="4">
        <v>656</v>
      </c>
    </row>
    <row r="99" spans="1:9" x14ac:dyDescent="0.25">
      <c r="A99" s="3" t="s">
        <v>231</v>
      </c>
      <c r="B99" s="4" t="s">
        <v>232</v>
      </c>
      <c r="C99" s="5" t="s">
        <v>233</v>
      </c>
      <c r="D99" s="4" t="s">
        <v>16</v>
      </c>
      <c r="E99" s="4">
        <v>1</v>
      </c>
      <c r="F99" s="4" t="s">
        <v>41</v>
      </c>
      <c r="G99" s="6">
        <v>43642</v>
      </c>
      <c r="H99" s="4" t="s">
        <v>18</v>
      </c>
      <c r="I99" s="4">
        <v>821</v>
      </c>
    </row>
    <row r="100" spans="1:9" x14ac:dyDescent="0.25">
      <c r="A100" s="3" t="s">
        <v>246</v>
      </c>
      <c r="B100" s="4" t="s">
        <v>247</v>
      </c>
      <c r="C100" s="5" t="s">
        <v>248</v>
      </c>
      <c r="D100" s="4" t="s">
        <v>16</v>
      </c>
      <c r="E100" s="4">
        <v>3</v>
      </c>
      <c r="F100" s="4" t="s">
        <v>57</v>
      </c>
      <c r="G100" s="6">
        <v>43492</v>
      </c>
      <c r="H100" s="4" t="s">
        <v>42</v>
      </c>
      <c r="I100" s="4">
        <v>594</v>
      </c>
    </row>
    <row r="101" spans="1:9" x14ac:dyDescent="0.25">
      <c r="A101" s="3"/>
      <c r="B101" s="4" t="s">
        <v>252</v>
      </c>
      <c r="C101" s="5" t="s">
        <v>253</v>
      </c>
      <c r="D101" s="4" t="s">
        <v>16</v>
      </c>
      <c r="E101" s="4">
        <v>3</v>
      </c>
      <c r="F101" s="4" t="s">
        <v>54</v>
      </c>
      <c r="G101" s="4"/>
      <c r="H101" s="4"/>
      <c r="I101" s="4"/>
    </row>
    <row r="102" spans="1:9" x14ac:dyDescent="0.25">
      <c r="A102" s="3" t="s">
        <v>234</v>
      </c>
      <c r="B102" s="4" t="s">
        <v>235</v>
      </c>
      <c r="C102" s="5" t="s">
        <v>236</v>
      </c>
      <c r="D102" s="4" t="s">
        <v>16</v>
      </c>
      <c r="E102" s="4">
        <v>2</v>
      </c>
      <c r="F102" s="4" t="s">
        <v>27</v>
      </c>
      <c r="G102" s="6">
        <v>43627</v>
      </c>
      <c r="H102" s="4" t="s">
        <v>199</v>
      </c>
      <c r="I102" s="4">
        <v>706</v>
      </c>
    </row>
    <row r="103" spans="1:9" x14ac:dyDescent="0.2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x14ac:dyDescent="0.25">
      <c r="A104" s="12" t="s">
        <v>254</v>
      </c>
      <c r="B104" s="12"/>
      <c r="C104" s="12"/>
      <c r="D104" s="12"/>
      <c r="E104" s="12"/>
      <c r="F104" s="12"/>
      <c r="G104" s="12"/>
      <c r="H104" s="12"/>
      <c r="I104" s="12"/>
    </row>
    <row r="105" spans="1:9" x14ac:dyDescent="0.25">
      <c r="A105" s="2" t="s">
        <v>5</v>
      </c>
      <c r="B105" s="2" t="s">
        <v>6</v>
      </c>
      <c r="C105" s="2" t="s">
        <v>7</v>
      </c>
      <c r="D105" s="2" t="s">
        <v>8</v>
      </c>
      <c r="E105" s="2" t="s">
        <v>9</v>
      </c>
      <c r="F105" s="2" t="s">
        <v>10</v>
      </c>
      <c r="G105" s="2" t="s">
        <v>11</v>
      </c>
      <c r="H105" s="2" t="s">
        <v>12</v>
      </c>
      <c r="I105" s="2" t="s">
        <v>310</v>
      </c>
    </row>
    <row r="106" spans="1:9" x14ac:dyDescent="0.25">
      <c r="A106" s="3" t="s">
        <v>269</v>
      </c>
      <c r="B106" s="4" t="s">
        <v>270</v>
      </c>
      <c r="C106" s="5" t="s">
        <v>271</v>
      </c>
      <c r="D106" s="4" t="s">
        <v>16</v>
      </c>
      <c r="E106" s="4">
        <v>2</v>
      </c>
      <c r="F106" s="4" t="s">
        <v>36</v>
      </c>
      <c r="G106" s="6">
        <v>43603</v>
      </c>
      <c r="H106" s="4" t="s">
        <v>120</v>
      </c>
      <c r="I106" s="4">
        <v>439</v>
      </c>
    </row>
    <row r="107" spans="1:9" x14ac:dyDescent="0.25">
      <c r="A107" s="3" t="s">
        <v>275</v>
      </c>
      <c r="B107" s="4" t="s">
        <v>276</v>
      </c>
      <c r="C107" s="5" t="s">
        <v>277</v>
      </c>
      <c r="D107" s="4" t="s">
        <v>278</v>
      </c>
      <c r="E107" s="4">
        <v>1</v>
      </c>
      <c r="F107" s="4" t="s">
        <v>22</v>
      </c>
      <c r="G107" s="6">
        <v>43568</v>
      </c>
      <c r="H107" s="4" t="s">
        <v>18</v>
      </c>
      <c r="I107" s="4">
        <v>444</v>
      </c>
    </row>
    <row r="108" spans="1:9" x14ac:dyDescent="0.25">
      <c r="A108" s="3" t="s">
        <v>266</v>
      </c>
      <c r="B108" s="4" t="s">
        <v>267</v>
      </c>
      <c r="C108" s="5" t="s">
        <v>268</v>
      </c>
      <c r="D108" s="4" t="s">
        <v>16</v>
      </c>
      <c r="E108" s="4">
        <v>2</v>
      </c>
      <c r="F108" s="4" t="s">
        <v>46</v>
      </c>
      <c r="G108" s="6">
        <v>43554</v>
      </c>
      <c r="H108" s="4" t="s">
        <v>95</v>
      </c>
      <c r="I108" s="4">
        <v>474</v>
      </c>
    </row>
    <row r="109" spans="1:9" x14ac:dyDescent="0.25">
      <c r="A109" s="3" t="s">
        <v>260</v>
      </c>
      <c r="B109" s="4" t="s">
        <v>261</v>
      </c>
      <c r="C109" s="5" t="s">
        <v>262</v>
      </c>
      <c r="D109" s="4" t="s">
        <v>16</v>
      </c>
      <c r="E109" s="4">
        <v>2</v>
      </c>
      <c r="F109" s="4" t="s">
        <v>32</v>
      </c>
      <c r="G109" s="6">
        <v>43568</v>
      </c>
      <c r="H109" s="4" t="s">
        <v>120</v>
      </c>
      <c r="I109" s="4">
        <v>507</v>
      </c>
    </row>
    <row r="110" spans="1:9" x14ac:dyDescent="0.25">
      <c r="A110" s="3"/>
      <c r="B110" s="4" t="s">
        <v>279</v>
      </c>
      <c r="C110" s="5" t="s">
        <v>280</v>
      </c>
      <c r="D110" s="4" t="s">
        <v>16</v>
      </c>
      <c r="E110" s="4">
        <v>1</v>
      </c>
      <c r="F110" s="4" t="s">
        <v>50</v>
      </c>
      <c r="G110" s="4"/>
      <c r="H110" s="4"/>
      <c r="I110" s="4"/>
    </row>
    <row r="111" spans="1:9" x14ac:dyDescent="0.25">
      <c r="A111" s="3" t="s">
        <v>272</v>
      </c>
      <c r="B111" s="4" t="s">
        <v>273</v>
      </c>
      <c r="C111" s="5" t="s">
        <v>274</v>
      </c>
      <c r="D111" s="4" t="s">
        <v>16</v>
      </c>
      <c r="E111" s="4">
        <v>3</v>
      </c>
      <c r="F111" s="4" t="s">
        <v>41</v>
      </c>
      <c r="G111" s="6">
        <v>43491</v>
      </c>
      <c r="H111" s="4" t="s">
        <v>42</v>
      </c>
      <c r="I111" s="4">
        <v>403</v>
      </c>
    </row>
    <row r="112" spans="1:9" x14ac:dyDescent="0.25">
      <c r="A112" s="3" t="s">
        <v>263</v>
      </c>
      <c r="B112" s="4" t="s">
        <v>264</v>
      </c>
      <c r="C112" s="5" t="s">
        <v>265</v>
      </c>
      <c r="D112" s="4" t="s">
        <v>16</v>
      </c>
      <c r="E112" s="4">
        <v>2</v>
      </c>
      <c r="F112" s="4" t="s">
        <v>57</v>
      </c>
      <c r="G112" s="6">
        <v>43624</v>
      </c>
      <c r="H112" s="4" t="s">
        <v>37</v>
      </c>
      <c r="I112" s="4">
        <v>498</v>
      </c>
    </row>
    <row r="113" spans="1:9" x14ac:dyDescent="0.25">
      <c r="A113" s="3" t="s">
        <v>257</v>
      </c>
      <c r="B113" s="4" t="s">
        <v>258</v>
      </c>
      <c r="C113" s="5" t="s">
        <v>259</v>
      </c>
      <c r="D113" s="4" t="s">
        <v>16</v>
      </c>
      <c r="E113" s="4">
        <v>3</v>
      </c>
      <c r="F113" s="4" t="s">
        <v>54</v>
      </c>
      <c r="G113" s="6">
        <v>43568</v>
      </c>
      <c r="H113" s="4" t="s">
        <v>18</v>
      </c>
      <c r="I113" s="4"/>
    </row>
    <row r="114" spans="1:9" x14ac:dyDescent="0.25">
      <c r="A114" s="3"/>
      <c r="B114" s="4" t="s">
        <v>281</v>
      </c>
      <c r="C114" s="5" t="s">
        <v>282</v>
      </c>
      <c r="D114" s="4" t="s">
        <v>16</v>
      </c>
      <c r="E114" s="4">
        <v>1</v>
      </c>
      <c r="F114" s="4" t="s">
        <v>27</v>
      </c>
      <c r="G114" s="4"/>
      <c r="H114" s="4"/>
      <c r="I114" s="4"/>
    </row>
    <row r="115" spans="1:9" x14ac:dyDescent="0.25">
      <c r="A115" s="3" t="s">
        <v>314</v>
      </c>
      <c r="B115" s="4" t="s">
        <v>255</v>
      </c>
      <c r="C115" s="5" t="s">
        <v>256</v>
      </c>
      <c r="D115" s="4" t="s">
        <v>16</v>
      </c>
      <c r="E115" s="4">
        <v>3</v>
      </c>
      <c r="F115" s="4" t="s">
        <v>17</v>
      </c>
      <c r="G115" s="6" t="s">
        <v>315</v>
      </c>
      <c r="H115" s="4" t="s">
        <v>120</v>
      </c>
      <c r="I115" s="4">
        <v>583</v>
      </c>
    </row>
    <row r="116" spans="1:9" x14ac:dyDescent="0.2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x14ac:dyDescent="0.25">
      <c r="A117" s="12" t="s">
        <v>283</v>
      </c>
      <c r="B117" s="12"/>
      <c r="C117" s="12"/>
      <c r="D117" s="12"/>
      <c r="E117" s="12"/>
      <c r="F117" s="12"/>
      <c r="G117" s="12"/>
      <c r="H117" s="12"/>
      <c r="I117" s="12"/>
    </row>
    <row r="118" spans="1:9" x14ac:dyDescent="0.25">
      <c r="A118" s="2" t="s">
        <v>5</v>
      </c>
      <c r="B118" s="2" t="s">
        <v>6</v>
      </c>
      <c r="C118" s="2" t="s">
        <v>7</v>
      </c>
      <c r="D118" s="2" t="s">
        <v>8</v>
      </c>
      <c r="E118" s="2" t="s">
        <v>9</v>
      </c>
      <c r="F118" s="2" t="s">
        <v>10</v>
      </c>
      <c r="G118" s="2" t="s">
        <v>11</v>
      </c>
      <c r="H118" s="2" t="s">
        <v>12</v>
      </c>
      <c r="I118" s="2" t="s">
        <v>310</v>
      </c>
    </row>
    <row r="119" spans="1:9" x14ac:dyDescent="0.25">
      <c r="A119" s="3" t="s">
        <v>305</v>
      </c>
      <c r="B119" s="4" t="s">
        <v>306</v>
      </c>
      <c r="C119" s="5" t="s">
        <v>307</v>
      </c>
      <c r="D119" s="4" t="s">
        <v>16</v>
      </c>
      <c r="E119" s="4">
        <v>1</v>
      </c>
      <c r="F119" s="4" t="s">
        <v>22</v>
      </c>
      <c r="G119" s="6">
        <v>43569</v>
      </c>
      <c r="H119" s="4" t="s">
        <v>120</v>
      </c>
      <c r="I119" s="4">
        <v>405</v>
      </c>
    </row>
    <row r="120" spans="1:9" x14ac:dyDescent="0.25">
      <c r="A120" s="3" t="s">
        <v>302</v>
      </c>
      <c r="B120" s="4" t="s">
        <v>303</v>
      </c>
      <c r="C120" s="5" t="s">
        <v>304</v>
      </c>
      <c r="D120" s="4" t="s">
        <v>16</v>
      </c>
      <c r="E120" s="4">
        <v>1</v>
      </c>
      <c r="F120" s="4" t="s">
        <v>46</v>
      </c>
      <c r="G120" s="6">
        <v>43491</v>
      </c>
      <c r="H120" s="4" t="s">
        <v>42</v>
      </c>
      <c r="I120" s="4">
        <v>499</v>
      </c>
    </row>
    <row r="121" spans="1:9" x14ac:dyDescent="0.25">
      <c r="A121" s="3" t="s">
        <v>290</v>
      </c>
      <c r="B121" s="4" t="s">
        <v>291</v>
      </c>
      <c r="C121" s="5" t="s">
        <v>292</v>
      </c>
      <c r="D121" s="4" t="s">
        <v>16</v>
      </c>
      <c r="E121" s="4">
        <v>2</v>
      </c>
      <c r="F121" s="4" t="s">
        <v>32</v>
      </c>
      <c r="G121" s="6">
        <v>43624</v>
      </c>
      <c r="H121" s="4" t="s">
        <v>37</v>
      </c>
      <c r="I121" s="4">
        <v>453</v>
      </c>
    </row>
    <row r="122" spans="1:9" x14ac:dyDescent="0.25">
      <c r="A122" s="3" t="s">
        <v>284</v>
      </c>
      <c r="B122" s="4" t="s">
        <v>285</v>
      </c>
      <c r="C122" s="5" t="s">
        <v>286</v>
      </c>
      <c r="D122" s="4" t="s">
        <v>16</v>
      </c>
      <c r="E122" s="4">
        <v>3</v>
      </c>
      <c r="F122" s="4" t="s">
        <v>50</v>
      </c>
      <c r="G122" s="6">
        <v>43512</v>
      </c>
      <c r="H122" s="4" t="s">
        <v>120</v>
      </c>
      <c r="I122" s="4">
        <v>548</v>
      </c>
    </row>
    <row r="123" spans="1:9" x14ac:dyDescent="0.25">
      <c r="A123" s="3" t="s">
        <v>299</v>
      </c>
      <c r="B123" s="4" t="s">
        <v>300</v>
      </c>
      <c r="C123" s="5" t="s">
        <v>301</v>
      </c>
      <c r="D123" s="4" t="s">
        <v>16</v>
      </c>
      <c r="E123" s="4">
        <v>0</v>
      </c>
      <c r="F123" s="4" t="s">
        <v>41</v>
      </c>
      <c r="G123" s="6">
        <v>43624</v>
      </c>
      <c r="H123" s="4" t="s">
        <v>37</v>
      </c>
      <c r="I123" s="4">
        <v>526</v>
      </c>
    </row>
    <row r="124" spans="1:9" x14ac:dyDescent="0.25">
      <c r="A124" s="3"/>
      <c r="B124" s="4" t="s">
        <v>308</v>
      </c>
      <c r="C124" s="5" t="s">
        <v>309</v>
      </c>
      <c r="D124" s="4" t="s">
        <v>16</v>
      </c>
      <c r="E124" s="4">
        <v>0</v>
      </c>
      <c r="F124" s="4" t="s">
        <v>57</v>
      </c>
      <c r="G124" s="4"/>
      <c r="H124" s="4"/>
      <c r="I124" s="4"/>
    </row>
    <row r="125" spans="1:9" x14ac:dyDescent="0.25">
      <c r="A125" s="3" t="s">
        <v>293</v>
      </c>
      <c r="B125" s="4" t="s">
        <v>294</v>
      </c>
      <c r="C125" s="5" t="s">
        <v>295</v>
      </c>
      <c r="D125" s="4" t="s">
        <v>16</v>
      </c>
      <c r="E125" s="4">
        <v>3</v>
      </c>
      <c r="F125" s="4" t="s">
        <v>54</v>
      </c>
      <c r="G125" s="6">
        <v>43603</v>
      </c>
      <c r="H125" s="4" t="s">
        <v>120</v>
      </c>
      <c r="I125" s="4"/>
    </row>
    <row r="126" spans="1:9" x14ac:dyDescent="0.25">
      <c r="A126" s="3" t="s">
        <v>296</v>
      </c>
      <c r="B126" s="4" t="s">
        <v>297</v>
      </c>
      <c r="C126" s="5" t="s">
        <v>298</v>
      </c>
      <c r="D126" s="4" t="s">
        <v>16</v>
      </c>
      <c r="E126" s="4">
        <v>1</v>
      </c>
      <c r="F126" s="4" t="s">
        <v>27</v>
      </c>
      <c r="G126" s="6">
        <v>43642</v>
      </c>
      <c r="H126" s="4" t="s">
        <v>18</v>
      </c>
      <c r="I126" s="4">
        <v>643</v>
      </c>
    </row>
    <row r="127" spans="1:9" x14ac:dyDescent="0.25">
      <c r="A127" s="3" t="s">
        <v>287</v>
      </c>
      <c r="B127" s="4" t="s">
        <v>288</v>
      </c>
      <c r="C127" s="5" t="s">
        <v>289</v>
      </c>
      <c r="D127" s="4" t="s">
        <v>16</v>
      </c>
      <c r="E127" s="4">
        <v>3</v>
      </c>
      <c r="F127" s="4" t="s">
        <v>17</v>
      </c>
      <c r="G127" s="6">
        <v>43603</v>
      </c>
      <c r="H127" s="4" t="s">
        <v>120</v>
      </c>
      <c r="I127" s="4">
        <v>488</v>
      </c>
    </row>
  </sheetData>
  <sortState ref="L22:M31">
    <sortCondition descending="1" ref="L21"/>
  </sortState>
  <mergeCells count="26">
    <mergeCell ref="A103:I103"/>
    <mergeCell ref="A104:I104"/>
    <mergeCell ref="A116:I116"/>
    <mergeCell ref="A117:I117"/>
    <mergeCell ref="A80:I80"/>
    <mergeCell ref="A81:I81"/>
    <mergeCell ref="A91:I91"/>
    <mergeCell ref="A92:I92"/>
    <mergeCell ref="A43:I43"/>
    <mergeCell ref="A44:I44"/>
    <mergeCell ref="A56:I56"/>
    <mergeCell ref="A57:I57"/>
    <mergeCell ref="A69:I69"/>
    <mergeCell ref="A70:I70"/>
    <mergeCell ref="A5:I5"/>
    <mergeCell ref="A6:I6"/>
    <mergeCell ref="A18:I18"/>
    <mergeCell ref="A19:I19"/>
    <mergeCell ref="A30:I30"/>
    <mergeCell ref="A31:I31"/>
    <mergeCell ref="A1:I1"/>
    <mergeCell ref="A2:H2"/>
    <mergeCell ref="A3:B3"/>
    <mergeCell ref="D3:F3"/>
    <mergeCell ref="G3:H3"/>
    <mergeCell ref="A4:I4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ver_inscrip_marcas_excel (15)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Licencias</dc:title>
  <dc:creator>PORTATIL</dc:creator>
  <cp:lastModifiedBy>Windows User</cp:lastModifiedBy>
  <dcterms:created xsi:type="dcterms:W3CDTF">2019-10-10T08:30:38Z</dcterms:created>
  <dcterms:modified xsi:type="dcterms:W3CDTF">2019-10-10T10:17:58Z</dcterms:modified>
</cp:coreProperties>
</file>