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FEMENINO" sheetId="1" r:id="rId1"/>
    <sheet name="MASCULIN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  <c r="H136" l="1"/>
  <c r="E4" l="1"/>
  <c r="E5" i="2"/>
  <c r="E8"/>
  <c r="E6"/>
  <c r="E7"/>
  <c r="H98" i="1"/>
  <c r="E5" s="1"/>
  <c r="H81"/>
  <c r="E9" s="1"/>
  <c r="H63"/>
  <c r="E8" s="1"/>
  <c r="H46"/>
  <c r="E6" s="1"/>
  <c r="H28"/>
  <c r="E7" s="1"/>
  <c r="H80" i="2"/>
  <c r="H63"/>
  <c r="H28" l="1"/>
</calcChain>
</file>

<file path=xl/sharedStrings.xml><?xml version="1.0" encoding="utf-8"?>
<sst xmlns="http://schemas.openxmlformats.org/spreadsheetml/2006/main" count="806" uniqueCount="497">
  <si>
    <t>60 ml</t>
  </si>
  <si>
    <t>BI 20204</t>
  </si>
  <si>
    <t>GARIKOITZ</t>
  </si>
  <si>
    <t>SALGADO FRAGA</t>
  </si>
  <si>
    <t>7.38 PC</t>
  </si>
  <si>
    <t>SANTANDER</t>
  </si>
  <si>
    <t>200 ml</t>
  </si>
  <si>
    <t>BI 52371</t>
  </si>
  <si>
    <t>ANDER</t>
  </si>
  <si>
    <t>ROY GARCÍA</t>
  </si>
  <si>
    <t>23.86</t>
  </si>
  <si>
    <t>BILBAO</t>
  </si>
  <si>
    <t>400 ml</t>
  </si>
  <si>
    <t>BI 7515</t>
  </si>
  <si>
    <t>GÓMEZ CUESTA</t>
  </si>
  <si>
    <t>53.52 PC</t>
  </si>
  <si>
    <t>DONOSTIA</t>
  </si>
  <si>
    <t>800 ml</t>
  </si>
  <si>
    <t>BI 52690</t>
  </si>
  <si>
    <t>GARCIANDIA DEL CAMPO</t>
  </si>
  <si>
    <t>1:56.57</t>
  </si>
  <si>
    <t>DURANGO</t>
  </si>
  <si>
    <t>1500 ml</t>
  </si>
  <si>
    <t>NA 15258</t>
  </si>
  <si>
    <t>MIKEL</t>
  </si>
  <si>
    <t>BUSTO DÍAZ</t>
  </si>
  <si>
    <t>4:23.15</t>
  </si>
  <si>
    <t>ORDIZIA</t>
  </si>
  <si>
    <t>3000 ml</t>
  </si>
  <si>
    <t>EUBI 53003</t>
  </si>
  <si>
    <t>CHRISTIAN</t>
  </si>
  <si>
    <t>CESTEROS ZAMANILLO</t>
  </si>
  <si>
    <t>9:46.44 PC</t>
  </si>
  <si>
    <t>60 mv</t>
  </si>
  <si>
    <t>BI 52438</t>
  </si>
  <si>
    <t>MARKEL</t>
  </si>
  <si>
    <t>DEBA REMENTERIA</t>
  </si>
  <si>
    <t>9.11 PC</t>
  </si>
  <si>
    <t>VITORIA</t>
  </si>
  <si>
    <t>Longitud</t>
  </si>
  <si>
    <t>EUBI 53005</t>
  </si>
  <si>
    <t>IÑIGO</t>
  </si>
  <si>
    <t>GOROSTIZA ACERETE</t>
  </si>
  <si>
    <t>5.48</t>
  </si>
  <si>
    <t>Triple</t>
  </si>
  <si>
    <t>BI 52692</t>
  </si>
  <si>
    <t>MARTIN</t>
  </si>
  <si>
    <t>BILBAO ARRIBAS</t>
  </si>
  <si>
    <t>12.85</t>
  </si>
  <si>
    <t>Altura</t>
  </si>
  <si>
    <t>BI 52461</t>
  </si>
  <si>
    <t>DANIEL</t>
  </si>
  <si>
    <t>HERRAN VALLADARES</t>
  </si>
  <si>
    <t>1.75</t>
  </si>
  <si>
    <t>Pértiga</t>
  </si>
  <si>
    <t>BI 52577</t>
  </si>
  <si>
    <t>JON ENEKO</t>
  </si>
  <si>
    <t>IDOYAGA URIBARRENA</t>
  </si>
  <si>
    <t>3.00</t>
  </si>
  <si>
    <t>Peso</t>
  </si>
  <si>
    <t>BI 20237</t>
  </si>
  <si>
    <t>JOSEBA</t>
  </si>
  <si>
    <t>SADIA REQUEJO</t>
  </si>
  <si>
    <t>10.72</t>
  </si>
  <si>
    <t>TOTAL</t>
  </si>
  <si>
    <t>CLUB ATLETISMO PORTUGALETE</t>
  </si>
  <si>
    <t>60 /100</t>
  </si>
  <si>
    <t>BI/ 2168</t>
  </si>
  <si>
    <t>NESTOR</t>
  </si>
  <si>
    <t>DIATTA</t>
  </si>
  <si>
    <t>7,34 i</t>
  </si>
  <si>
    <t>ANOETA</t>
  </si>
  <si>
    <t>BI/ 20437</t>
  </si>
  <si>
    <t>ENEKO</t>
  </si>
  <si>
    <t>LANBARRI ZAMALLOA</t>
  </si>
  <si>
    <t>22.72</t>
  </si>
  <si>
    <t>BI/ 52452</t>
  </si>
  <si>
    <t>IMANOL</t>
  </si>
  <si>
    <t>PINEDA CORRES</t>
  </si>
  <si>
    <t>49.95</t>
  </si>
  <si>
    <t>BI/ 20417</t>
  </si>
  <si>
    <t>ABDEL</t>
  </si>
  <si>
    <t>EL ARBAOUI</t>
  </si>
  <si>
    <t>1.57.45</t>
  </si>
  <si>
    <t>BI/ 8071</t>
  </si>
  <si>
    <t>EKAITZ</t>
  </si>
  <si>
    <t>KORTAZAR ZENIKA.</t>
  </si>
  <si>
    <t>4.09.99</t>
  </si>
  <si>
    <t>BI/ 20305</t>
  </si>
  <si>
    <t>AITOR</t>
  </si>
  <si>
    <t>MIMENZA CASTILLO</t>
  </si>
  <si>
    <t>8.56.11</t>
  </si>
  <si>
    <t>110v</t>
  </si>
  <si>
    <t>BI/ 52365</t>
  </si>
  <si>
    <t>OGIZA BLANCO</t>
  </si>
  <si>
    <t>20.78</t>
  </si>
  <si>
    <t>ALTURA</t>
  </si>
  <si>
    <t>BI/ 52643</t>
  </si>
  <si>
    <t>ANTONIO</t>
  </si>
  <si>
    <t>FUENTES FLECHA</t>
  </si>
  <si>
    <t>PÉRTIGA</t>
  </si>
  <si>
    <t>BI/ 52466</t>
  </si>
  <si>
    <t>ROBERTO</t>
  </si>
  <si>
    <t>GARCÍA MUÑOZ</t>
  </si>
  <si>
    <t>LONGITUD</t>
  </si>
  <si>
    <t>BI/ 52557</t>
  </si>
  <si>
    <t>DAMIAN</t>
  </si>
  <si>
    <t>ARES URRESTI</t>
  </si>
  <si>
    <t>TRIPLE</t>
  </si>
  <si>
    <t>ALEX</t>
  </si>
  <si>
    <t>CUESTA SAMPEDRO</t>
  </si>
  <si>
    <t>PESO</t>
  </si>
  <si>
    <t>EUBI 51980</t>
  </si>
  <si>
    <t>FERNANDEZ ACHA</t>
  </si>
  <si>
    <t>DURANGO KIROL TALDEA</t>
  </si>
  <si>
    <t>ABIGAIL</t>
  </si>
  <si>
    <t>HORTIGUELA USSIA</t>
  </si>
  <si>
    <t>12.99</t>
  </si>
  <si>
    <t>MIREN</t>
  </si>
  <si>
    <t>27.17</t>
  </si>
  <si>
    <t>JONE</t>
  </si>
  <si>
    <t>ERCILLA ECHEGUIBEL</t>
  </si>
  <si>
    <t>59.76</t>
  </si>
  <si>
    <t>AINARA</t>
  </si>
  <si>
    <t>MUGARTEGI SOLOZABAL</t>
  </si>
  <si>
    <t>2.27.02</t>
  </si>
  <si>
    <t>AMAIA</t>
  </si>
  <si>
    <t>PICO GABANTXO</t>
  </si>
  <si>
    <t>BASAURI</t>
  </si>
  <si>
    <t>GARAZI</t>
  </si>
  <si>
    <t>SAMPEDRO ARANDO</t>
  </si>
  <si>
    <t>12.00.68</t>
  </si>
  <si>
    <t>BEGOÑA</t>
  </si>
  <si>
    <t>MARTINEZ TELLERIA</t>
  </si>
  <si>
    <t>16.55</t>
  </si>
  <si>
    <t>EUBI52863</t>
  </si>
  <si>
    <t>MADDI</t>
  </si>
  <si>
    <t>AZKARATE UMEREZ</t>
  </si>
  <si>
    <t>EUBI52393</t>
  </si>
  <si>
    <t>IRIONDO GORRITXATEGI</t>
  </si>
  <si>
    <t>PRISCILA</t>
  </si>
  <si>
    <t>BEITIA ARRIZABALAGA</t>
  </si>
  <si>
    <t>ADRIAN GOROSTIZA</t>
  </si>
  <si>
    <t>EUBI31670</t>
  </si>
  <si>
    <t>UXUE</t>
  </si>
  <si>
    <t>BARINAGARREMENTERIA LAKA</t>
  </si>
  <si>
    <t>Proba</t>
  </si>
  <si>
    <t>Lizenzia</t>
  </si>
  <si>
    <t>Izena</t>
  </si>
  <si>
    <t>Abizenak</t>
  </si>
  <si>
    <t>Marka</t>
  </si>
  <si>
    <t>Tokia</t>
  </si>
  <si>
    <t>Data</t>
  </si>
  <si>
    <t>Puntuak</t>
  </si>
  <si>
    <t>60m</t>
  </si>
  <si>
    <t>SS 19463</t>
  </si>
  <si>
    <t xml:space="preserve">Ainhoa </t>
  </si>
  <si>
    <t>Argandoña</t>
  </si>
  <si>
    <t>7.87</t>
  </si>
  <si>
    <t>Madrid</t>
  </si>
  <si>
    <t>200m</t>
  </si>
  <si>
    <t>SS 19996</t>
  </si>
  <si>
    <t>Ainara</t>
  </si>
  <si>
    <t>Zubeldia</t>
  </si>
  <si>
    <t>26.33</t>
  </si>
  <si>
    <t>San Sebastián</t>
  </si>
  <si>
    <t>400m</t>
  </si>
  <si>
    <t>SS 20001</t>
  </si>
  <si>
    <t xml:space="preserve">Ahizpea </t>
  </si>
  <si>
    <t>Oyarbide</t>
  </si>
  <si>
    <t>1:03.70</t>
  </si>
  <si>
    <t>800m</t>
  </si>
  <si>
    <t>SS 200761</t>
  </si>
  <si>
    <t>Uxue</t>
  </si>
  <si>
    <t>Arrese</t>
  </si>
  <si>
    <t>2:31.67</t>
  </si>
  <si>
    <t>1500m</t>
  </si>
  <si>
    <t>EUSS 52254</t>
  </si>
  <si>
    <t xml:space="preserve">Ana </t>
  </si>
  <si>
    <t>Samaniego</t>
  </si>
  <si>
    <t>5:07.00</t>
  </si>
  <si>
    <t>Basauri</t>
  </si>
  <si>
    <t>3000m</t>
  </si>
  <si>
    <t>SS 200763</t>
  </si>
  <si>
    <t>Naia</t>
  </si>
  <si>
    <t>Lopez</t>
  </si>
  <si>
    <t>11:53.82</t>
  </si>
  <si>
    <t>60mv</t>
  </si>
  <si>
    <t>SS 20000</t>
  </si>
  <si>
    <t>Ane</t>
  </si>
  <si>
    <t>Irribarria</t>
  </si>
  <si>
    <t>9.60</t>
  </si>
  <si>
    <t>SS 200803</t>
  </si>
  <si>
    <t>Leire</t>
  </si>
  <si>
    <t>Mendizabal</t>
  </si>
  <si>
    <t>5.08</t>
  </si>
  <si>
    <t>Triple Salto</t>
  </si>
  <si>
    <t>EUSS 52515</t>
  </si>
  <si>
    <t>Ibone</t>
  </si>
  <si>
    <t>Aiestaran</t>
  </si>
  <si>
    <t>10.7</t>
  </si>
  <si>
    <t>Durango</t>
  </si>
  <si>
    <t>SS 200637</t>
  </si>
  <si>
    <t>Nora</t>
  </si>
  <si>
    <t>Tobar</t>
  </si>
  <si>
    <t>1.68</t>
  </si>
  <si>
    <t>Sabadell</t>
  </si>
  <si>
    <t>SS 19965</t>
  </si>
  <si>
    <t>Torres</t>
  </si>
  <si>
    <t>13.41</t>
  </si>
  <si>
    <t>total</t>
  </si>
  <si>
    <t>100m/60m</t>
  </si>
  <si>
    <t>VI- 5730</t>
  </si>
  <si>
    <t>Iñigo Aduna Alonso</t>
  </si>
  <si>
    <t>7''23</t>
  </si>
  <si>
    <t>Donsotia</t>
  </si>
  <si>
    <t>VI-3547</t>
  </si>
  <si>
    <t>Julen Ortiz de Urbina Fuertes</t>
  </si>
  <si>
    <t>22''60</t>
  </si>
  <si>
    <t>Logroño</t>
  </si>
  <si>
    <t>VI- 3613</t>
  </si>
  <si>
    <t>Julen Diaz Fernandez</t>
  </si>
  <si>
    <t>50''88</t>
  </si>
  <si>
    <t>Vitoria</t>
  </si>
  <si>
    <t>VI-5566</t>
  </si>
  <si>
    <t>Andoni Montero Campos</t>
  </si>
  <si>
    <t>2'05''84</t>
  </si>
  <si>
    <t>VI- 5621</t>
  </si>
  <si>
    <t>Pablo Alvarez Martinez</t>
  </si>
  <si>
    <t>4'28''39</t>
  </si>
  <si>
    <t>VI- 5656</t>
  </si>
  <si>
    <t>Oier Fernandez Ladero</t>
  </si>
  <si>
    <t>10'16''83</t>
  </si>
  <si>
    <t>110mv/60mv</t>
  </si>
  <si>
    <t>VI- 5738</t>
  </si>
  <si>
    <t>Gaizka Miguel Lopez</t>
  </si>
  <si>
    <t>9''15</t>
  </si>
  <si>
    <t>Donosia</t>
  </si>
  <si>
    <t>VI-5673</t>
  </si>
  <si>
    <t>Jon Alzola Cortabarria</t>
  </si>
  <si>
    <t>VI-5620</t>
  </si>
  <si>
    <t>Marcos Olave Ortiz de Pinedo</t>
  </si>
  <si>
    <t>Donosti</t>
  </si>
  <si>
    <t>VI-3612</t>
  </si>
  <si>
    <t>Aitor Segurola Lopez de Munain</t>
  </si>
  <si>
    <t>Pertiga</t>
  </si>
  <si>
    <t>VI-5719</t>
  </si>
  <si>
    <t>Daniel San Juan Banko</t>
  </si>
  <si>
    <t>Lorca</t>
  </si>
  <si>
    <t>VI-3289</t>
  </si>
  <si>
    <t>Jorge Gimenez Bastida</t>
  </si>
  <si>
    <t>VI-5626</t>
  </si>
  <si>
    <t>Laura San Juan Banko</t>
  </si>
  <si>
    <t>12''70</t>
  </si>
  <si>
    <t xml:space="preserve">Ordizia </t>
  </si>
  <si>
    <t>VI-5622</t>
  </si>
  <si>
    <t>Elisa Ascasibar Ferreira</t>
  </si>
  <si>
    <t>26''29</t>
  </si>
  <si>
    <t>VI-5583</t>
  </si>
  <si>
    <t>Marta Mirumbrales Alvarez de Arcaya</t>
  </si>
  <si>
    <t>59''41</t>
  </si>
  <si>
    <t>VI 3607</t>
  </si>
  <si>
    <t>Amaia Pinedo Centeno</t>
  </si>
  <si>
    <t>2'33''39</t>
  </si>
  <si>
    <t>VI-5617</t>
  </si>
  <si>
    <t>Laura Garcia Alvarez</t>
  </si>
  <si>
    <t>5'21''81</t>
  </si>
  <si>
    <t>VI-5588</t>
  </si>
  <si>
    <t>Maria Anitua Diez</t>
  </si>
  <si>
    <t>11'41''96</t>
  </si>
  <si>
    <t>100mv/60mv</t>
  </si>
  <si>
    <t>VI-572</t>
  </si>
  <si>
    <t>Ostebi Acebo Garcia</t>
  </si>
  <si>
    <t>15''23</t>
  </si>
  <si>
    <t>VI-3611</t>
  </si>
  <si>
    <t>Irene Saiz Lodoso</t>
  </si>
  <si>
    <t>VI-5672</t>
  </si>
  <si>
    <t>Laura Olmeda Mugica</t>
  </si>
  <si>
    <t>VI 5630</t>
  </si>
  <si>
    <t>Maria Iglesias Alsasua</t>
  </si>
  <si>
    <t>VI 5732</t>
  </si>
  <si>
    <t>Janire Heras Rabanal</t>
  </si>
  <si>
    <t>Donostia</t>
  </si>
  <si>
    <t>BARRUTIA</t>
  </si>
  <si>
    <t>VI 5724</t>
  </si>
  <si>
    <t>Lur Azpitarte</t>
  </si>
  <si>
    <t>Vitoria-Gasteiz</t>
  </si>
  <si>
    <t>24/06/2017</t>
  </si>
  <si>
    <t>VI 5631</t>
  </si>
  <si>
    <t>Olga Guerra</t>
  </si>
  <si>
    <t>04/06/2017</t>
  </si>
  <si>
    <t>VI 5729</t>
  </si>
  <si>
    <t>Estibaliz Garcia</t>
  </si>
  <si>
    <t>1.05.44</t>
  </si>
  <si>
    <t>13/05/2017</t>
  </si>
  <si>
    <t>NA 14789</t>
  </si>
  <si>
    <t>Paula Diez</t>
  </si>
  <si>
    <t>2.31.13</t>
  </si>
  <si>
    <t>Pamplona</t>
  </si>
  <si>
    <t>BI 52457</t>
  </si>
  <si>
    <t>Adriana De Prado</t>
  </si>
  <si>
    <t>5,25.02</t>
  </si>
  <si>
    <t>09/04/2017</t>
  </si>
  <si>
    <t>3000m/5000m</t>
  </si>
  <si>
    <t>EX 2517</t>
  </si>
  <si>
    <t>Raquel Gomez</t>
  </si>
  <si>
    <t>17.10.37</t>
  </si>
  <si>
    <t>Cartagena</t>
  </si>
  <si>
    <t>06/05/2017</t>
  </si>
  <si>
    <t>100mv/60m.v</t>
  </si>
  <si>
    <t>VI 5667</t>
  </si>
  <si>
    <t>Paula Cristobal</t>
  </si>
  <si>
    <t>18.33</t>
  </si>
  <si>
    <t>VI 5682</t>
  </si>
  <si>
    <t>Ane Dela Prieta</t>
  </si>
  <si>
    <t>4,76pc</t>
  </si>
  <si>
    <t>DONOSTI</t>
  </si>
  <si>
    <t>11/02/2017</t>
  </si>
  <si>
    <t>VI 5661</t>
  </si>
  <si>
    <t>Tessy Ebosele</t>
  </si>
  <si>
    <t>11,84pc</t>
  </si>
  <si>
    <t>Antequera</t>
  </si>
  <si>
    <t>18/06/2017</t>
  </si>
  <si>
    <t>VI 5790</t>
  </si>
  <si>
    <t>Ane Loyo</t>
  </si>
  <si>
    <t>08/04/2017</t>
  </si>
  <si>
    <t>VI 5734</t>
  </si>
  <si>
    <t>Leire Sarae Morante</t>
  </si>
  <si>
    <t>6.63</t>
  </si>
  <si>
    <t>C.A. LA BLANCA</t>
  </si>
  <si>
    <t>PUNTOS</t>
  </si>
  <si>
    <t>VI 5705</t>
  </si>
  <si>
    <t>EUBI 31672</t>
  </si>
  <si>
    <t>ZUBEROGOITIA KALTZAKORTA</t>
  </si>
  <si>
    <t>BI 20153</t>
  </si>
  <si>
    <t>BI 20134</t>
  </si>
  <si>
    <t>BI 52630</t>
  </si>
  <si>
    <t>5.36.21</t>
  </si>
  <si>
    <t>EUBI 52137</t>
  </si>
  <si>
    <t>100v.</t>
  </si>
  <si>
    <t>BI 7987</t>
  </si>
  <si>
    <t xml:space="preserve">ANE </t>
  </si>
  <si>
    <t>EUBI 52016</t>
  </si>
  <si>
    <t>BI20406</t>
  </si>
  <si>
    <t>BI52492</t>
  </si>
  <si>
    <t>ALVARO</t>
  </si>
  <si>
    <t>CERRON CANO</t>
  </si>
  <si>
    <t>MADRID</t>
  </si>
  <si>
    <t>EUBI52943</t>
  </si>
  <si>
    <t>SARABIA GONZALEZ</t>
  </si>
  <si>
    <t>BI20301</t>
  </si>
  <si>
    <t>JON</t>
  </si>
  <si>
    <t>SOLER JUAN</t>
  </si>
  <si>
    <t>SALAMANCA</t>
  </si>
  <si>
    <t>BI52551</t>
  </si>
  <si>
    <t>DIEGO</t>
  </si>
  <si>
    <t>MINGUEZ LOZANO</t>
  </si>
  <si>
    <t>1,57,77</t>
  </si>
  <si>
    <t>BI52622</t>
  </si>
  <si>
    <t>DAVID</t>
  </si>
  <si>
    <t>MALDONADO ALONSO</t>
  </si>
  <si>
    <t>3,55,39</t>
  </si>
  <si>
    <t>CORRALES D</t>
  </si>
  <si>
    <t>BI29353</t>
  </si>
  <si>
    <t>IGOR</t>
  </si>
  <si>
    <t>MURGA ESNAL</t>
  </si>
  <si>
    <t>8,42,94</t>
  </si>
  <si>
    <t>100mv/110mv</t>
  </si>
  <si>
    <t>BI52674</t>
  </si>
  <si>
    <t>ADRIAN</t>
  </si>
  <si>
    <t>ESTEBAN DONCEL</t>
  </si>
  <si>
    <t>EUBI53174</t>
  </si>
  <si>
    <t>GOMEZ MORENO</t>
  </si>
  <si>
    <t>BI52547</t>
  </si>
  <si>
    <t>YERAY</t>
  </si>
  <si>
    <t>FONTAL CABALLERO</t>
  </si>
  <si>
    <t>BI52449</t>
  </si>
  <si>
    <t>MONTXU</t>
  </si>
  <si>
    <t>MIRANDA DIEZ</t>
  </si>
  <si>
    <t>BI5534</t>
  </si>
  <si>
    <t>IÑAKI</t>
  </si>
  <si>
    <t>GUTIERREZ IBARRUZEA</t>
  </si>
  <si>
    <t>14701/2017</t>
  </si>
  <si>
    <t>SANTURTZI</t>
  </si>
  <si>
    <t>EuBi - 52899</t>
  </si>
  <si>
    <t xml:space="preserve">NORA </t>
  </si>
  <si>
    <t>AGIRRE CASTRO</t>
  </si>
  <si>
    <t>8.61</t>
  </si>
  <si>
    <t>Bi- 8069</t>
  </si>
  <si>
    <t>PLAZA AGIRRE</t>
  </si>
  <si>
    <t>26.96</t>
  </si>
  <si>
    <t>Bi- 8067</t>
  </si>
  <si>
    <t xml:space="preserve">IRATI </t>
  </si>
  <si>
    <t>AGIRREGOMEZKORTA GANDIAGA</t>
  </si>
  <si>
    <t>59.83</t>
  </si>
  <si>
    <t>Bi – 2250</t>
  </si>
  <si>
    <t>ARAITZ</t>
  </si>
  <si>
    <t>RINCON MARIN</t>
  </si>
  <si>
    <t>2:20.60</t>
  </si>
  <si>
    <t>Bi - 20423</t>
  </si>
  <si>
    <t>AIORA</t>
  </si>
  <si>
    <t>4:58.28</t>
  </si>
  <si>
    <t>S.SEBASTIAN</t>
  </si>
  <si>
    <t>EuBi - 53135</t>
  </si>
  <si>
    <t>PAULA</t>
  </si>
  <si>
    <t>RUIZ RELLOSO</t>
  </si>
  <si>
    <t>11:10.62</t>
  </si>
  <si>
    <t>EuBi - 31790</t>
  </si>
  <si>
    <t>OIHANE</t>
  </si>
  <si>
    <t>ALEJANDRE CILAURREN</t>
  </si>
  <si>
    <t>17.45</t>
  </si>
  <si>
    <t>EuBi - 53134</t>
  </si>
  <si>
    <t>OLATZ</t>
  </si>
  <si>
    <t>MARTIARTU AYESTARAN</t>
  </si>
  <si>
    <t>Bi - 52394</t>
  </si>
  <si>
    <t>INES</t>
  </si>
  <si>
    <t>LAUZIRIKA ERKIAGA</t>
  </si>
  <si>
    <t>EuBi - 52708</t>
  </si>
  <si>
    <t>IZARO</t>
  </si>
  <si>
    <t>JAIO AGIRRE</t>
  </si>
  <si>
    <t>EuBi - 52393</t>
  </si>
  <si>
    <t>IRATI</t>
  </si>
  <si>
    <t>IRIONDO ERKIAGA</t>
  </si>
  <si>
    <t>EuBi - 53132</t>
  </si>
  <si>
    <t xml:space="preserve">OIHANE </t>
  </si>
  <si>
    <t>GONZALEZ OJANGUREN</t>
  </si>
  <si>
    <t>TXIMISTA</t>
  </si>
  <si>
    <t>TXINDOKI</t>
  </si>
  <si>
    <t>CLASIFICADO PROVISIONAL</t>
  </si>
  <si>
    <t>BI52493</t>
  </si>
  <si>
    <t>NAROA</t>
  </si>
  <si>
    <t>PRADOS DAMOTA</t>
  </si>
  <si>
    <t>GETXO</t>
  </si>
  <si>
    <t>BI29336</t>
  </si>
  <si>
    <t>LEIRE</t>
  </si>
  <si>
    <t>PEREZ FERREIRA</t>
  </si>
  <si>
    <t>BI20335</t>
  </si>
  <si>
    <t>ITZIAR</t>
  </si>
  <si>
    <t>GUTIERREZ ITURRALDE</t>
  </si>
  <si>
    <t>1,01,68</t>
  </si>
  <si>
    <t>EUBI53127</t>
  </si>
  <si>
    <t>JULENE</t>
  </si>
  <si>
    <t>ALONSO NTELLITU</t>
  </si>
  <si>
    <t>2,27,80</t>
  </si>
  <si>
    <t>BI8136</t>
  </si>
  <si>
    <t>SAMIRA</t>
  </si>
  <si>
    <t>ABOUHCE</t>
  </si>
  <si>
    <t>4,42,95</t>
  </si>
  <si>
    <t>BI52440</t>
  </si>
  <si>
    <t>ANDREA</t>
  </si>
  <si>
    <t>MEDIERO LOSADA</t>
  </si>
  <si>
    <t>11,09,96</t>
  </si>
  <si>
    <t>60MV</t>
  </si>
  <si>
    <t>EUBI52910</t>
  </si>
  <si>
    <t>IZASKUN</t>
  </si>
  <si>
    <t>CERRATO GARCIA</t>
  </si>
  <si>
    <t>EUBI52961</t>
  </si>
  <si>
    <t>ALANA</t>
  </si>
  <si>
    <t>ROJI  SALGADO</t>
  </si>
  <si>
    <t>EUBI53079</t>
  </si>
  <si>
    <t xml:space="preserve">CRISTINA </t>
  </si>
  <si>
    <t>LLARENA AGUINACO</t>
  </si>
  <si>
    <t>BI52541</t>
  </si>
  <si>
    <t>SARA</t>
  </si>
  <si>
    <t>EUBI52959</t>
  </si>
  <si>
    <t>CRESPO PLAZA</t>
  </si>
  <si>
    <t>BI52554</t>
  </si>
  <si>
    <t>ALEJO FORMESA</t>
  </si>
  <si>
    <t>Laura</t>
  </si>
  <si>
    <t>Bermejo</t>
  </si>
  <si>
    <t xml:space="preserve">Janire </t>
  </si>
  <si>
    <t>Zabala</t>
  </si>
  <si>
    <t>Arantza</t>
  </si>
  <si>
    <t>Coote</t>
  </si>
  <si>
    <t>1,04,81</t>
  </si>
  <si>
    <t xml:space="preserve">Sheila </t>
  </si>
  <si>
    <t>Camina</t>
  </si>
  <si>
    <t>2,47,81</t>
  </si>
  <si>
    <t>Soledad</t>
  </si>
  <si>
    <t>Diez</t>
  </si>
  <si>
    <t>5,53,52</t>
  </si>
  <si>
    <t>Maria Jesús</t>
  </si>
  <si>
    <t>Garcia</t>
  </si>
  <si>
    <t>13,22,01</t>
  </si>
  <si>
    <t>Bilbao</t>
  </si>
  <si>
    <t xml:space="preserve">Amaia </t>
  </si>
  <si>
    <t>Pérez</t>
  </si>
  <si>
    <t>Aida</t>
  </si>
  <si>
    <t>Ruiz</t>
  </si>
  <si>
    <t>Marta</t>
  </si>
  <si>
    <t>montalbán</t>
  </si>
  <si>
    <t xml:space="preserve">Carlota </t>
  </si>
  <si>
    <t>Sanz</t>
  </si>
  <si>
    <t xml:space="preserve">Irati </t>
  </si>
  <si>
    <t xml:space="preserve">Edurne </t>
  </si>
  <si>
    <t>Arguinzoniz</t>
  </si>
  <si>
    <t>PORTUGALETE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</si>
</sst>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53535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4A442A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6" fillId="2" borderId="5" xfId="1" applyFont="1" applyFill="1" applyBorder="1" applyAlignment="1">
      <alignment horizontal="center"/>
    </xf>
    <xf numFmtId="0" fontId="7" fillId="0" borderId="0" xfId="1" applyFont="1"/>
    <xf numFmtId="0" fontId="7" fillId="0" borderId="7" xfId="1" applyFont="1" applyBorder="1"/>
    <xf numFmtId="0" fontId="7" fillId="5" borderId="8" xfId="1" applyFont="1" applyFill="1" applyBorder="1" applyAlignment="1">
      <alignment horizontal="left" vertical="top" wrapText="1"/>
    </xf>
    <xf numFmtId="0" fontId="7" fillId="5" borderId="9" xfId="1" applyFont="1" applyFill="1" applyBorder="1" applyAlignment="1">
      <alignment horizontal="left" vertical="top" wrapText="1"/>
    </xf>
    <xf numFmtId="0" fontId="7" fillId="5" borderId="7" xfId="1" applyFont="1" applyFill="1" applyBorder="1" applyAlignment="1">
      <alignment horizontal="left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4" fontId="9" fillId="4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/>
    <xf numFmtId="0" fontId="1" fillId="0" borderId="3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9" fillId="4" borderId="5" xfId="0" applyFont="1" applyFill="1" applyBorder="1" applyAlignment="1">
      <alignment horizontal="center"/>
    </xf>
    <xf numFmtId="14" fontId="9" fillId="4" borderId="5" xfId="0" applyNumberFormat="1" applyFont="1" applyFill="1" applyBorder="1" applyAlignment="1">
      <alignment horizontal="center"/>
    </xf>
    <xf numFmtId="0" fontId="0" fillId="0" borderId="5" xfId="0" applyBorder="1"/>
    <xf numFmtId="0" fontId="11" fillId="0" borderId="5" xfId="0" applyFont="1" applyFill="1" applyBorder="1"/>
    <xf numFmtId="0" fontId="11" fillId="0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36"/>
  <sheetViews>
    <sheetView tabSelected="1" workbookViewId="0">
      <selection activeCell="I10" sqref="I10"/>
    </sheetView>
  </sheetViews>
  <sheetFormatPr baseColWidth="10" defaultRowHeight="12.75"/>
  <cols>
    <col min="1" max="1" width="14.5703125" style="21" customWidth="1"/>
    <col min="2" max="2" width="13.42578125" style="21" customWidth="1"/>
    <col min="3" max="3" width="8.7109375" style="21" bestFit="1" customWidth="1"/>
    <col min="4" max="4" width="31.7109375" style="21" customWidth="1"/>
    <col min="5" max="5" width="10.5703125" style="21" customWidth="1"/>
    <col min="6" max="6" width="13.7109375" style="21" customWidth="1"/>
    <col min="7" max="7" width="12.42578125" style="21" customWidth="1"/>
    <col min="8" max="8" width="10" style="21" customWidth="1"/>
    <col min="9" max="16384" width="11.42578125" style="21"/>
  </cols>
  <sheetData>
    <row r="3" spans="1:8">
      <c r="E3" s="22" t="s">
        <v>330</v>
      </c>
    </row>
    <row r="4" spans="1:8">
      <c r="D4" s="23" t="s">
        <v>383</v>
      </c>
      <c r="E4" s="24">
        <f>H117</f>
        <v>8547</v>
      </c>
      <c r="F4" s="21" t="s">
        <v>428</v>
      </c>
    </row>
    <row r="5" spans="1:8">
      <c r="D5" s="25" t="s">
        <v>426</v>
      </c>
      <c r="E5" s="24">
        <f>H98</f>
        <v>8545</v>
      </c>
      <c r="F5" s="21" t="s">
        <v>428</v>
      </c>
    </row>
    <row r="6" spans="1:8">
      <c r="D6" s="23" t="s">
        <v>427</v>
      </c>
      <c r="E6" s="24">
        <f>H46</f>
        <v>8518</v>
      </c>
      <c r="F6" s="21" t="s">
        <v>428</v>
      </c>
    </row>
    <row r="7" spans="1:8">
      <c r="D7" s="25" t="s">
        <v>114</v>
      </c>
      <c r="E7" s="24">
        <f>H28</f>
        <v>8318</v>
      </c>
      <c r="F7" s="21" t="s">
        <v>428</v>
      </c>
    </row>
    <row r="8" spans="1:8">
      <c r="D8" s="25" t="s">
        <v>283</v>
      </c>
      <c r="E8" s="24">
        <f>H63</f>
        <v>7977</v>
      </c>
    </row>
    <row r="9" spans="1:8">
      <c r="D9" s="25" t="s">
        <v>329</v>
      </c>
      <c r="E9" s="24">
        <f>H81</f>
        <v>7770</v>
      </c>
    </row>
    <row r="10" spans="1:8">
      <c r="D10" s="23" t="s">
        <v>496</v>
      </c>
      <c r="E10" s="24">
        <f>H136</f>
        <v>7635</v>
      </c>
      <c r="F10" s="47"/>
    </row>
    <row r="13" spans="1:8">
      <c r="D13" s="26" t="s">
        <v>114</v>
      </c>
    </row>
    <row r="14" spans="1:8" ht="13.5" thickBot="1"/>
    <row r="15" spans="1:8" ht="13.5" thickBot="1">
      <c r="A15" s="3" t="s">
        <v>146</v>
      </c>
      <c r="B15" s="4" t="s">
        <v>147</v>
      </c>
      <c r="C15" s="4" t="s">
        <v>148</v>
      </c>
      <c r="D15" s="4" t="s">
        <v>149</v>
      </c>
      <c r="E15" s="4" t="s">
        <v>150</v>
      </c>
      <c r="F15" s="4" t="s">
        <v>151</v>
      </c>
      <c r="G15" s="4" t="s">
        <v>152</v>
      </c>
      <c r="H15" s="4" t="s">
        <v>153</v>
      </c>
    </row>
    <row r="16" spans="1:8" ht="13.5" thickBot="1">
      <c r="A16" s="5">
        <v>100</v>
      </c>
      <c r="B16" s="6" t="s">
        <v>331</v>
      </c>
      <c r="C16" s="7" t="s">
        <v>115</v>
      </c>
      <c r="D16" s="7" t="s">
        <v>116</v>
      </c>
      <c r="E16" s="6" t="s">
        <v>117</v>
      </c>
      <c r="F16" s="27" t="s">
        <v>21</v>
      </c>
      <c r="G16" s="28">
        <v>42933</v>
      </c>
      <c r="H16" s="6">
        <v>846</v>
      </c>
    </row>
    <row r="17" spans="1:8" ht="13.5" thickBot="1">
      <c r="A17" s="5">
        <v>200</v>
      </c>
      <c r="B17" s="6" t="s">
        <v>332</v>
      </c>
      <c r="C17" s="7" t="s">
        <v>118</v>
      </c>
      <c r="D17" s="7" t="s">
        <v>333</v>
      </c>
      <c r="E17" s="6" t="s">
        <v>119</v>
      </c>
      <c r="F17" s="27" t="s">
        <v>21</v>
      </c>
      <c r="G17" s="28">
        <v>42882</v>
      </c>
      <c r="H17" s="6">
        <v>811</v>
      </c>
    </row>
    <row r="18" spans="1:8" ht="13.5" thickBot="1">
      <c r="A18" s="5">
        <v>400</v>
      </c>
      <c r="B18" s="6" t="s">
        <v>334</v>
      </c>
      <c r="C18" s="7" t="s">
        <v>120</v>
      </c>
      <c r="D18" s="7" t="s">
        <v>121</v>
      </c>
      <c r="E18" s="6" t="s">
        <v>122</v>
      </c>
      <c r="F18" s="27" t="s">
        <v>21</v>
      </c>
      <c r="G18" s="28">
        <v>42933</v>
      </c>
      <c r="H18" s="6">
        <v>878</v>
      </c>
    </row>
    <row r="19" spans="1:8" ht="13.5" thickBot="1">
      <c r="A19" s="5">
        <v>800</v>
      </c>
      <c r="B19" s="6" t="s">
        <v>335</v>
      </c>
      <c r="C19" s="7" t="s">
        <v>123</v>
      </c>
      <c r="D19" s="7" t="s">
        <v>124</v>
      </c>
      <c r="E19" s="6" t="s">
        <v>125</v>
      </c>
      <c r="F19" s="27" t="s">
        <v>11</v>
      </c>
      <c r="G19" s="28">
        <v>42826</v>
      </c>
      <c r="H19" s="6">
        <v>723</v>
      </c>
    </row>
    <row r="20" spans="1:8" ht="13.5" thickBot="1">
      <c r="A20" s="5">
        <v>1500</v>
      </c>
      <c r="B20" s="6" t="s">
        <v>336</v>
      </c>
      <c r="C20" s="7" t="s">
        <v>126</v>
      </c>
      <c r="D20" s="7" t="s">
        <v>127</v>
      </c>
      <c r="E20" s="6" t="s">
        <v>337</v>
      </c>
      <c r="F20" s="27" t="s">
        <v>21</v>
      </c>
      <c r="G20" s="28">
        <v>42834</v>
      </c>
      <c r="H20" s="6">
        <v>556</v>
      </c>
    </row>
    <row r="21" spans="1:8" ht="13.5" thickBot="1">
      <c r="A21" s="5">
        <v>3000</v>
      </c>
      <c r="B21" s="6" t="s">
        <v>338</v>
      </c>
      <c r="C21" s="7" t="s">
        <v>129</v>
      </c>
      <c r="D21" s="7" t="s">
        <v>130</v>
      </c>
      <c r="E21" s="6" t="s">
        <v>131</v>
      </c>
      <c r="F21" s="27" t="s">
        <v>21</v>
      </c>
      <c r="G21" s="28">
        <v>42833</v>
      </c>
      <c r="H21" s="6">
        <v>583</v>
      </c>
    </row>
    <row r="22" spans="1:8" ht="13.5" thickBot="1">
      <c r="A22" s="5" t="s">
        <v>339</v>
      </c>
      <c r="B22" s="6" t="s">
        <v>340</v>
      </c>
      <c r="C22" s="7" t="s">
        <v>132</v>
      </c>
      <c r="D22" s="7" t="s">
        <v>133</v>
      </c>
      <c r="E22" s="6" t="s">
        <v>134</v>
      </c>
      <c r="F22" s="27" t="s">
        <v>21</v>
      </c>
      <c r="G22" s="28">
        <v>42833</v>
      </c>
      <c r="H22" s="6">
        <v>751</v>
      </c>
    </row>
    <row r="23" spans="1:8" ht="13.5" thickBot="1">
      <c r="A23" s="5" t="s">
        <v>96</v>
      </c>
      <c r="B23" s="6" t="s">
        <v>135</v>
      </c>
      <c r="C23" s="7" t="s">
        <v>136</v>
      </c>
      <c r="D23" s="7" t="s">
        <v>137</v>
      </c>
      <c r="E23" s="6">
        <v>1.4</v>
      </c>
      <c r="F23" s="27" t="s">
        <v>11</v>
      </c>
      <c r="G23" s="28">
        <v>42826</v>
      </c>
      <c r="H23" s="6">
        <v>606</v>
      </c>
    </row>
    <row r="24" spans="1:8" ht="13.5" thickBot="1">
      <c r="A24" s="5" t="s">
        <v>100</v>
      </c>
      <c r="B24" s="6" t="s">
        <v>138</v>
      </c>
      <c r="C24" s="7" t="s">
        <v>341</v>
      </c>
      <c r="D24" s="7" t="s">
        <v>139</v>
      </c>
      <c r="E24" s="6">
        <v>2</v>
      </c>
      <c r="F24" s="27" t="s">
        <v>21</v>
      </c>
      <c r="G24" s="28">
        <v>42818</v>
      </c>
      <c r="H24" s="6">
        <v>344</v>
      </c>
    </row>
    <row r="25" spans="1:8" ht="13.5" thickBot="1">
      <c r="A25" s="5" t="s">
        <v>104</v>
      </c>
      <c r="B25" s="6" t="s">
        <v>342</v>
      </c>
      <c r="C25" s="7" t="s">
        <v>140</v>
      </c>
      <c r="D25" s="7" t="s">
        <v>141</v>
      </c>
      <c r="E25" s="6">
        <v>5.28</v>
      </c>
      <c r="F25" s="27" t="s">
        <v>21</v>
      </c>
      <c r="G25" s="28">
        <v>42882</v>
      </c>
      <c r="H25" s="6">
        <v>834</v>
      </c>
    </row>
    <row r="26" spans="1:8" ht="13.5" thickBot="1">
      <c r="A26" s="5" t="s">
        <v>108</v>
      </c>
      <c r="B26" s="6" t="s">
        <v>343</v>
      </c>
      <c r="C26" s="7" t="s">
        <v>132</v>
      </c>
      <c r="D26" s="7" t="s">
        <v>142</v>
      </c>
      <c r="E26" s="6">
        <v>11.39</v>
      </c>
      <c r="F26" s="27" t="s">
        <v>21</v>
      </c>
      <c r="G26" s="28">
        <v>42861</v>
      </c>
      <c r="H26" s="6">
        <v>826</v>
      </c>
    </row>
    <row r="27" spans="1:8" ht="13.5" thickBot="1">
      <c r="A27" s="5" t="s">
        <v>111</v>
      </c>
      <c r="B27" s="6" t="s">
        <v>143</v>
      </c>
      <c r="C27" s="7" t="s">
        <v>144</v>
      </c>
      <c r="D27" s="7" t="s">
        <v>145</v>
      </c>
      <c r="E27" s="6">
        <v>9.83</v>
      </c>
      <c r="F27" s="27" t="s">
        <v>21</v>
      </c>
      <c r="G27" s="28">
        <v>42882</v>
      </c>
      <c r="H27" s="6">
        <v>560</v>
      </c>
    </row>
    <row r="28" spans="1:8" ht="13.5" thickBot="1">
      <c r="A28" s="29"/>
      <c r="B28" s="29"/>
      <c r="C28" s="29"/>
      <c r="D28" s="29"/>
      <c r="E28" s="29"/>
      <c r="F28" s="29"/>
      <c r="G28" s="8" t="s">
        <v>210</v>
      </c>
      <c r="H28" s="8">
        <f>SUM(H16:H27)</f>
        <v>8318</v>
      </c>
    </row>
    <row r="31" spans="1:8">
      <c r="D31" s="26" t="s">
        <v>427</v>
      </c>
    </row>
    <row r="32" spans="1:8" ht="13.5" thickBot="1"/>
    <row r="33" spans="1:8" ht="13.5" thickBot="1">
      <c r="A33" s="3" t="s">
        <v>146</v>
      </c>
      <c r="B33" s="4" t="s">
        <v>147</v>
      </c>
      <c r="C33" s="4" t="s">
        <v>148</v>
      </c>
      <c r="D33" s="4" t="s">
        <v>149</v>
      </c>
      <c r="E33" s="4" t="s">
        <v>150</v>
      </c>
      <c r="F33" s="4" t="s">
        <v>151</v>
      </c>
      <c r="G33" s="4" t="s">
        <v>152</v>
      </c>
      <c r="H33" s="4" t="s">
        <v>153</v>
      </c>
    </row>
    <row r="34" spans="1:8" ht="13.5" thickBot="1">
      <c r="A34" s="5" t="s">
        <v>154</v>
      </c>
      <c r="B34" s="6" t="s">
        <v>155</v>
      </c>
      <c r="C34" s="7" t="s">
        <v>156</v>
      </c>
      <c r="D34" s="7" t="s">
        <v>157</v>
      </c>
      <c r="E34" s="6" t="s">
        <v>158</v>
      </c>
      <c r="F34" s="27" t="s">
        <v>159</v>
      </c>
      <c r="G34" s="28">
        <v>42777</v>
      </c>
      <c r="H34" s="6">
        <v>976</v>
      </c>
    </row>
    <row r="35" spans="1:8" ht="13.5" thickBot="1">
      <c r="A35" s="5" t="s">
        <v>160</v>
      </c>
      <c r="B35" s="6" t="s">
        <v>161</v>
      </c>
      <c r="C35" s="7" t="s">
        <v>162</v>
      </c>
      <c r="D35" s="7" t="s">
        <v>163</v>
      </c>
      <c r="E35" s="6" t="s">
        <v>164</v>
      </c>
      <c r="F35" s="27" t="s">
        <v>165</v>
      </c>
      <c r="G35" s="28">
        <v>42784</v>
      </c>
      <c r="H35" s="6">
        <v>914</v>
      </c>
    </row>
    <row r="36" spans="1:8" ht="13.5" thickBot="1">
      <c r="A36" s="5" t="s">
        <v>166</v>
      </c>
      <c r="B36" s="6" t="s">
        <v>167</v>
      </c>
      <c r="C36" s="7" t="s">
        <v>168</v>
      </c>
      <c r="D36" s="7" t="s">
        <v>169</v>
      </c>
      <c r="E36" s="6" t="s">
        <v>170</v>
      </c>
      <c r="F36" s="27" t="s">
        <v>165</v>
      </c>
      <c r="G36" s="28">
        <v>42763</v>
      </c>
      <c r="H36" s="6">
        <v>790</v>
      </c>
    </row>
    <row r="37" spans="1:8" ht="13.5" thickBot="1">
      <c r="A37" s="5" t="s">
        <v>171</v>
      </c>
      <c r="B37" s="6" t="s">
        <v>172</v>
      </c>
      <c r="C37" s="7" t="s">
        <v>173</v>
      </c>
      <c r="D37" s="7" t="s">
        <v>174</v>
      </c>
      <c r="E37" s="6" t="s">
        <v>175</v>
      </c>
      <c r="F37" s="27" t="s">
        <v>165</v>
      </c>
      <c r="G37" s="28">
        <v>42896</v>
      </c>
      <c r="H37" s="6">
        <v>660</v>
      </c>
    </row>
    <row r="38" spans="1:8" ht="13.5" thickBot="1">
      <c r="A38" s="5" t="s">
        <v>176</v>
      </c>
      <c r="B38" s="6" t="s">
        <v>177</v>
      </c>
      <c r="C38" s="7" t="s">
        <v>178</v>
      </c>
      <c r="D38" s="7" t="s">
        <v>179</v>
      </c>
      <c r="E38" s="6" t="s">
        <v>180</v>
      </c>
      <c r="F38" s="27" t="s">
        <v>181</v>
      </c>
      <c r="G38" s="28">
        <v>43075</v>
      </c>
      <c r="H38" s="6">
        <v>727</v>
      </c>
    </row>
    <row r="39" spans="1:8" ht="13.5" thickBot="1">
      <c r="A39" s="5" t="s">
        <v>182</v>
      </c>
      <c r="B39" s="6" t="s">
        <v>183</v>
      </c>
      <c r="C39" s="7" t="s">
        <v>184</v>
      </c>
      <c r="D39" s="7" t="s">
        <v>185</v>
      </c>
      <c r="E39" s="6" t="s">
        <v>186</v>
      </c>
      <c r="F39" s="27" t="s">
        <v>165</v>
      </c>
      <c r="G39" s="28">
        <v>42896</v>
      </c>
      <c r="H39" s="6">
        <v>601</v>
      </c>
    </row>
    <row r="40" spans="1:8" ht="13.5" thickBot="1">
      <c r="A40" s="5" t="s">
        <v>187</v>
      </c>
      <c r="B40" s="6" t="s">
        <v>188</v>
      </c>
      <c r="C40" s="7" t="s">
        <v>189</v>
      </c>
      <c r="D40" s="7" t="s">
        <v>190</v>
      </c>
      <c r="E40" s="6" t="s">
        <v>191</v>
      </c>
      <c r="F40" s="27" t="s">
        <v>165</v>
      </c>
      <c r="G40" s="28">
        <v>43085</v>
      </c>
      <c r="H40" s="6">
        <v>836</v>
      </c>
    </row>
    <row r="41" spans="1:8" ht="13.5" thickBot="1">
      <c r="A41" s="5" t="s">
        <v>39</v>
      </c>
      <c r="B41" s="6" t="s">
        <v>192</v>
      </c>
      <c r="C41" s="7" t="s">
        <v>193</v>
      </c>
      <c r="D41" s="7" t="s">
        <v>194</v>
      </c>
      <c r="E41" s="6" t="s">
        <v>195</v>
      </c>
      <c r="F41" s="27" t="s">
        <v>165</v>
      </c>
      <c r="G41" s="28">
        <v>42749</v>
      </c>
      <c r="H41" s="6">
        <v>791</v>
      </c>
    </row>
    <row r="42" spans="1:8" ht="13.5" thickBot="1">
      <c r="A42" s="5" t="s">
        <v>196</v>
      </c>
      <c r="B42" s="6" t="s">
        <v>197</v>
      </c>
      <c r="C42" s="7" t="s">
        <v>198</v>
      </c>
      <c r="D42" s="7" t="s">
        <v>199</v>
      </c>
      <c r="E42" s="6" t="s">
        <v>200</v>
      </c>
      <c r="F42" s="27" t="s">
        <v>201</v>
      </c>
      <c r="G42" s="28">
        <v>42882</v>
      </c>
      <c r="H42" s="6">
        <v>613</v>
      </c>
    </row>
    <row r="43" spans="1:8" ht="13.5" thickBot="1">
      <c r="A43" s="5" t="s">
        <v>49</v>
      </c>
      <c r="B43" s="6" t="s">
        <v>202</v>
      </c>
      <c r="C43" s="7" t="s">
        <v>203</v>
      </c>
      <c r="D43" s="7" t="s">
        <v>204</v>
      </c>
      <c r="E43" s="6" t="s">
        <v>205</v>
      </c>
      <c r="F43" s="27" t="s">
        <v>206</v>
      </c>
      <c r="G43" s="28">
        <v>42805</v>
      </c>
      <c r="H43" s="6">
        <v>881</v>
      </c>
    </row>
    <row r="44" spans="1:8" ht="13.5" thickBot="1">
      <c r="A44" s="5" t="s">
        <v>54</v>
      </c>
      <c r="B44" s="7"/>
      <c r="C44" s="7"/>
      <c r="D44" s="7"/>
      <c r="E44" s="6"/>
      <c r="F44" s="6"/>
      <c r="G44" s="6"/>
      <c r="H44" s="6"/>
    </row>
    <row r="45" spans="1:8" ht="13.5" thickBot="1">
      <c r="A45" s="5" t="s">
        <v>59</v>
      </c>
      <c r="B45" s="6" t="s">
        <v>207</v>
      </c>
      <c r="C45" s="7" t="s">
        <v>189</v>
      </c>
      <c r="D45" s="7" t="s">
        <v>208</v>
      </c>
      <c r="E45" s="6" t="s">
        <v>209</v>
      </c>
      <c r="F45" s="27" t="s">
        <v>206</v>
      </c>
      <c r="G45" s="28">
        <v>42798</v>
      </c>
      <c r="H45" s="6">
        <v>729</v>
      </c>
    </row>
    <row r="46" spans="1:8" ht="13.5" thickBot="1">
      <c r="A46" s="9"/>
      <c r="B46" s="10"/>
      <c r="C46" s="11"/>
      <c r="D46" s="11"/>
      <c r="E46" s="10"/>
      <c r="F46" s="10"/>
      <c r="G46" s="8" t="s">
        <v>210</v>
      </c>
      <c r="H46" s="8">
        <f>SUM(H34:H45)</f>
        <v>8518</v>
      </c>
    </row>
    <row r="48" spans="1:8">
      <c r="D48" s="26" t="s">
        <v>283</v>
      </c>
    </row>
    <row r="49" spans="1:8" ht="13.5" thickBot="1"/>
    <row r="50" spans="1:8" ht="13.5" thickBot="1">
      <c r="A50" s="3" t="s">
        <v>146</v>
      </c>
      <c r="B50" s="4" t="s">
        <v>147</v>
      </c>
      <c r="C50" s="4" t="s">
        <v>148</v>
      </c>
      <c r="D50" s="4" t="s">
        <v>149</v>
      </c>
      <c r="E50" s="4" t="s">
        <v>150</v>
      </c>
      <c r="F50" s="4" t="s">
        <v>151</v>
      </c>
      <c r="G50" s="4" t="s">
        <v>152</v>
      </c>
      <c r="H50" s="4" t="s">
        <v>153</v>
      </c>
    </row>
    <row r="51" spans="1:8" ht="13.5" thickBot="1">
      <c r="A51" s="5" t="s">
        <v>211</v>
      </c>
      <c r="B51" s="6" t="s">
        <v>251</v>
      </c>
      <c r="C51" s="7"/>
      <c r="D51" s="7" t="s">
        <v>252</v>
      </c>
      <c r="E51" s="6" t="s">
        <v>253</v>
      </c>
      <c r="F51" s="27" t="s">
        <v>254</v>
      </c>
      <c r="G51" s="28">
        <v>42914</v>
      </c>
      <c r="H51" s="6">
        <v>893</v>
      </c>
    </row>
    <row r="52" spans="1:8" ht="13.5" thickBot="1">
      <c r="A52" s="5" t="s">
        <v>160</v>
      </c>
      <c r="B52" s="6" t="s">
        <v>255</v>
      </c>
      <c r="C52" s="7"/>
      <c r="D52" s="7" t="s">
        <v>256</v>
      </c>
      <c r="E52" s="6" t="s">
        <v>257</v>
      </c>
      <c r="F52" s="27" t="s">
        <v>201</v>
      </c>
      <c r="G52" s="28">
        <v>42903</v>
      </c>
      <c r="H52" s="6">
        <v>876</v>
      </c>
    </row>
    <row r="53" spans="1:8" ht="13.5" thickBot="1">
      <c r="A53" s="5" t="s">
        <v>166</v>
      </c>
      <c r="B53" s="6" t="s">
        <v>258</v>
      </c>
      <c r="C53" s="7"/>
      <c r="D53" s="7" t="s">
        <v>259</v>
      </c>
      <c r="E53" s="6" t="s">
        <v>260</v>
      </c>
      <c r="F53" s="27" t="s">
        <v>219</v>
      </c>
      <c r="G53" s="28">
        <v>42901</v>
      </c>
      <c r="H53" s="6">
        <v>888</v>
      </c>
    </row>
    <row r="54" spans="1:8" ht="13.5" thickBot="1">
      <c r="A54" s="5" t="s">
        <v>171</v>
      </c>
      <c r="B54" s="6" t="s">
        <v>261</v>
      </c>
      <c r="C54" s="7"/>
      <c r="D54" s="7" t="s">
        <v>262</v>
      </c>
      <c r="E54" s="6" t="s">
        <v>263</v>
      </c>
      <c r="F54" s="27" t="s">
        <v>201</v>
      </c>
      <c r="G54" s="28">
        <v>42903</v>
      </c>
      <c r="H54" s="6">
        <v>637</v>
      </c>
    </row>
    <row r="55" spans="1:8" ht="13.5" thickBot="1">
      <c r="A55" s="5" t="s">
        <v>176</v>
      </c>
      <c r="B55" s="6" t="s">
        <v>264</v>
      </c>
      <c r="C55" s="7"/>
      <c r="D55" s="7" t="s">
        <v>265</v>
      </c>
      <c r="E55" s="6" t="s">
        <v>266</v>
      </c>
      <c r="F55" s="27" t="s">
        <v>242</v>
      </c>
      <c r="G55" s="28">
        <v>42791</v>
      </c>
      <c r="H55" s="6">
        <v>627</v>
      </c>
    </row>
    <row r="56" spans="1:8" ht="13.5" thickBot="1">
      <c r="A56" s="5" t="s">
        <v>182</v>
      </c>
      <c r="B56" s="6" t="s">
        <v>267</v>
      </c>
      <c r="C56" s="7"/>
      <c r="D56" s="7" t="s">
        <v>268</v>
      </c>
      <c r="E56" s="6" t="s">
        <v>269</v>
      </c>
      <c r="F56" s="27" t="s">
        <v>201</v>
      </c>
      <c r="G56" s="28">
        <v>42861</v>
      </c>
      <c r="H56" s="6">
        <v>629</v>
      </c>
    </row>
    <row r="57" spans="1:8" ht="13.5" thickBot="1">
      <c r="A57" s="5" t="s">
        <v>270</v>
      </c>
      <c r="B57" s="6" t="s">
        <v>271</v>
      </c>
      <c r="C57" s="7"/>
      <c r="D57" s="7" t="s">
        <v>272</v>
      </c>
      <c r="E57" s="6" t="s">
        <v>273</v>
      </c>
      <c r="F57" s="27" t="s">
        <v>223</v>
      </c>
      <c r="G57" s="28">
        <v>42911</v>
      </c>
      <c r="H57" s="6">
        <v>890</v>
      </c>
    </row>
    <row r="58" spans="1:8" ht="13.5" thickBot="1">
      <c r="A58" s="5" t="s">
        <v>39</v>
      </c>
      <c r="B58" s="6" t="s">
        <v>274</v>
      </c>
      <c r="C58" s="7"/>
      <c r="D58" s="7" t="s">
        <v>275</v>
      </c>
      <c r="E58" s="6">
        <v>5.01</v>
      </c>
      <c r="F58" s="27" t="s">
        <v>201</v>
      </c>
      <c r="G58" s="28">
        <v>42903</v>
      </c>
      <c r="H58" s="6">
        <v>776</v>
      </c>
    </row>
    <row r="59" spans="1:8" ht="13.5" thickBot="1">
      <c r="A59" s="5" t="s">
        <v>44</v>
      </c>
      <c r="B59" s="6" t="s">
        <v>276</v>
      </c>
      <c r="C59" s="7"/>
      <c r="D59" s="7" t="s">
        <v>277</v>
      </c>
      <c r="E59" s="6">
        <v>9.9700000000000006</v>
      </c>
      <c r="F59" s="27" t="s">
        <v>223</v>
      </c>
      <c r="G59" s="28">
        <v>42868</v>
      </c>
      <c r="H59" s="6">
        <v>682</v>
      </c>
    </row>
    <row r="60" spans="1:8" ht="13.5" thickBot="1">
      <c r="A60" s="5" t="s">
        <v>49</v>
      </c>
      <c r="B60" s="6" t="s">
        <v>278</v>
      </c>
      <c r="C60" s="7"/>
      <c r="D60" s="7" t="s">
        <v>279</v>
      </c>
      <c r="E60" s="6">
        <v>1.59</v>
      </c>
      <c r="F60" s="27" t="s">
        <v>201</v>
      </c>
      <c r="G60" s="28">
        <v>42903</v>
      </c>
      <c r="H60" s="6">
        <v>793</v>
      </c>
    </row>
    <row r="61" spans="1:8" ht="13.5" thickBot="1">
      <c r="A61" s="5" t="s">
        <v>245</v>
      </c>
      <c r="B61" s="6"/>
      <c r="C61" s="7"/>
      <c r="D61" s="7"/>
      <c r="E61" s="6"/>
      <c r="F61" s="27"/>
      <c r="G61" s="28"/>
      <c r="H61" s="6"/>
    </row>
    <row r="62" spans="1:8" ht="13.5" thickBot="1">
      <c r="A62" s="5" t="s">
        <v>59</v>
      </c>
      <c r="B62" s="6" t="s">
        <v>280</v>
      </c>
      <c r="C62" s="7"/>
      <c r="D62" s="7" t="s">
        <v>281</v>
      </c>
      <c r="E62" s="6">
        <v>5.42</v>
      </c>
      <c r="F62" s="27" t="s">
        <v>282</v>
      </c>
      <c r="G62" s="28">
        <v>42734</v>
      </c>
      <c r="H62" s="6">
        <v>286</v>
      </c>
    </row>
    <row r="63" spans="1:8" ht="13.5" thickBot="1">
      <c r="A63" s="9"/>
      <c r="B63" s="10"/>
      <c r="C63" s="11"/>
      <c r="D63" s="11"/>
      <c r="E63" s="10"/>
      <c r="F63" s="10"/>
      <c r="G63" s="8" t="s">
        <v>210</v>
      </c>
      <c r="H63" s="8">
        <f>SUM(H51:H62)</f>
        <v>7977</v>
      </c>
    </row>
    <row r="66" spans="1:8">
      <c r="D66" s="12" t="s">
        <v>329</v>
      </c>
    </row>
    <row r="67" spans="1:8" ht="13.5" thickBot="1">
      <c r="B67" s="13"/>
      <c r="C67" s="13"/>
      <c r="D67" s="13"/>
      <c r="E67" s="13"/>
      <c r="F67" s="13"/>
      <c r="G67" s="13"/>
    </row>
    <row r="68" spans="1:8" ht="13.5" thickBot="1">
      <c r="A68" s="3" t="s">
        <v>146</v>
      </c>
      <c r="B68" s="4" t="s">
        <v>147</v>
      </c>
      <c r="C68" s="4" t="s">
        <v>148</v>
      </c>
      <c r="D68" s="4" t="s">
        <v>149</v>
      </c>
      <c r="E68" s="4" t="s">
        <v>150</v>
      </c>
      <c r="F68" s="4" t="s">
        <v>151</v>
      </c>
      <c r="G68" s="4" t="s">
        <v>152</v>
      </c>
      <c r="H68" s="4" t="s">
        <v>153</v>
      </c>
    </row>
    <row r="69" spans="1:8" ht="13.5" thickBot="1">
      <c r="A69" s="5" t="s">
        <v>211</v>
      </c>
      <c r="B69" s="6" t="s">
        <v>284</v>
      </c>
      <c r="C69" s="7"/>
      <c r="D69" s="7" t="s">
        <v>285</v>
      </c>
      <c r="E69" s="6">
        <v>13.09</v>
      </c>
      <c r="F69" s="27" t="s">
        <v>286</v>
      </c>
      <c r="G69" s="28" t="s">
        <v>287</v>
      </c>
      <c r="H69" s="6">
        <v>830</v>
      </c>
    </row>
    <row r="70" spans="1:8" ht="13.5" thickBot="1">
      <c r="A70" s="5" t="s">
        <v>160</v>
      </c>
      <c r="B70" s="6" t="s">
        <v>288</v>
      </c>
      <c r="C70" s="7"/>
      <c r="D70" s="7" t="s">
        <v>289</v>
      </c>
      <c r="E70" s="6">
        <v>26.3</v>
      </c>
      <c r="F70" s="27" t="s">
        <v>21</v>
      </c>
      <c r="G70" s="28" t="s">
        <v>290</v>
      </c>
      <c r="H70" s="6">
        <v>875</v>
      </c>
    </row>
    <row r="71" spans="1:8" ht="13.5" thickBot="1">
      <c r="A71" s="5" t="s">
        <v>166</v>
      </c>
      <c r="B71" s="6" t="s">
        <v>291</v>
      </c>
      <c r="C71" s="7"/>
      <c r="D71" s="7" t="s">
        <v>292</v>
      </c>
      <c r="E71" s="6" t="s">
        <v>293</v>
      </c>
      <c r="F71" s="27" t="s">
        <v>286</v>
      </c>
      <c r="G71" s="28" t="s">
        <v>294</v>
      </c>
      <c r="H71" s="6">
        <v>709</v>
      </c>
    </row>
    <row r="72" spans="1:8" ht="13.5" thickBot="1">
      <c r="A72" s="5" t="s">
        <v>171</v>
      </c>
      <c r="B72" s="6" t="s">
        <v>295</v>
      </c>
      <c r="C72" s="7"/>
      <c r="D72" s="7" t="s">
        <v>296</v>
      </c>
      <c r="E72" s="6" t="s">
        <v>297</v>
      </c>
      <c r="F72" s="27" t="s">
        <v>298</v>
      </c>
      <c r="G72" s="28" t="s">
        <v>287</v>
      </c>
      <c r="H72" s="6">
        <v>667</v>
      </c>
    </row>
    <row r="73" spans="1:8" ht="13.5" thickBot="1">
      <c r="A73" s="5" t="s">
        <v>176</v>
      </c>
      <c r="B73" s="6" t="s">
        <v>299</v>
      </c>
      <c r="C73" s="7"/>
      <c r="D73" s="7" t="s">
        <v>300</v>
      </c>
      <c r="E73" s="6" t="s">
        <v>301</v>
      </c>
      <c r="F73" s="27" t="s">
        <v>21</v>
      </c>
      <c r="G73" s="28" t="s">
        <v>302</v>
      </c>
      <c r="H73" s="6">
        <v>629</v>
      </c>
    </row>
    <row r="74" spans="1:8" ht="13.5" thickBot="1">
      <c r="A74" s="5" t="s">
        <v>303</v>
      </c>
      <c r="B74" s="6" t="s">
        <v>304</v>
      </c>
      <c r="C74" s="7"/>
      <c r="D74" s="7" t="s">
        <v>305</v>
      </c>
      <c r="E74" s="6" t="s">
        <v>306</v>
      </c>
      <c r="F74" s="27" t="s">
        <v>307</v>
      </c>
      <c r="G74" s="28" t="s">
        <v>308</v>
      </c>
      <c r="H74" s="6">
        <v>924</v>
      </c>
    </row>
    <row r="75" spans="1:8" ht="13.5" thickBot="1">
      <c r="A75" s="5" t="s">
        <v>309</v>
      </c>
      <c r="B75" s="6" t="s">
        <v>310</v>
      </c>
      <c r="C75" s="7"/>
      <c r="D75" s="7" t="s">
        <v>311</v>
      </c>
      <c r="E75" s="6" t="s">
        <v>312</v>
      </c>
      <c r="F75" s="27" t="s">
        <v>21</v>
      </c>
      <c r="G75" s="28" t="s">
        <v>308</v>
      </c>
      <c r="H75" s="6">
        <v>581</v>
      </c>
    </row>
    <row r="76" spans="1:8" ht="13.5" thickBot="1">
      <c r="A76" s="5" t="s">
        <v>39</v>
      </c>
      <c r="B76" s="6" t="s">
        <v>313</v>
      </c>
      <c r="C76" s="7"/>
      <c r="D76" s="7" t="s">
        <v>314</v>
      </c>
      <c r="E76" s="6" t="s">
        <v>315</v>
      </c>
      <c r="F76" s="27" t="s">
        <v>316</v>
      </c>
      <c r="G76" s="28" t="s">
        <v>317</v>
      </c>
      <c r="H76" s="6">
        <v>725</v>
      </c>
    </row>
    <row r="77" spans="1:8" ht="13.5" thickBot="1">
      <c r="A77" s="5" t="s">
        <v>196</v>
      </c>
      <c r="B77" s="6" t="s">
        <v>318</v>
      </c>
      <c r="C77" s="7"/>
      <c r="D77" s="7" t="s">
        <v>319</v>
      </c>
      <c r="E77" s="6" t="s">
        <v>320</v>
      </c>
      <c r="F77" s="27" t="s">
        <v>321</v>
      </c>
      <c r="G77" s="28" t="s">
        <v>322</v>
      </c>
      <c r="H77" s="6">
        <v>873</v>
      </c>
    </row>
    <row r="78" spans="1:8" ht="13.5" thickBot="1">
      <c r="A78" s="5" t="s">
        <v>49</v>
      </c>
      <c r="B78" s="6" t="s">
        <v>323</v>
      </c>
      <c r="C78" s="7"/>
      <c r="D78" s="7" t="s">
        <v>324</v>
      </c>
      <c r="E78" s="6">
        <v>1.38</v>
      </c>
      <c r="F78" s="27" t="s">
        <v>286</v>
      </c>
      <c r="G78" s="28" t="s">
        <v>325</v>
      </c>
      <c r="H78" s="6">
        <v>589</v>
      </c>
    </row>
    <row r="79" spans="1:8" ht="13.5" thickBot="1">
      <c r="A79" s="5" t="s">
        <v>54</v>
      </c>
      <c r="B79" s="6"/>
      <c r="C79" s="7"/>
      <c r="D79" s="7"/>
      <c r="E79" s="6"/>
      <c r="F79" s="27"/>
      <c r="G79" s="28"/>
      <c r="H79" s="6"/>
    </row>
    <row r="80" spans="1:8" ht="13.5" thickBot="1">
      <c r="A80" s="5" t="s">
        <v>59</v>
      </c>
      <c r="B80" s="6" t="s">
        <v>326</v>
      </c>
      <c r="C80" s="7"/>
      <c r="D80" s="7" t="s">
        <v>327</v>
      </c>
      <c r="E80" s="6" t="s">
        <v>328</v>
      </c>
      <c r="F80" s="27" t="s">
        <v>21</v>
      </c>
      <c r="G80" s="28" t="s">
        <v>308</v>
      </c>
      <c r="H80" s="6">
        <v>368</v>
      </c>
    </row>
    <row r="81" spans="1:8" ht="13.5" thickBot="1">
      <c r="A81" s="14"/>
      <c r="B81" s="15"/>
      <c r="C81" s="29"/>
      <c r="D81" s="16"/>
      <c r="E81" s="17"/>
      <c r="F81" s="17"/>
      <c r="G81" s="8" t="s">
        <v>210</v>
      </c>
      <c r="H81" s="8">
        <f>SUM(H69:H80)</f>
        <v>7770</v>
      </c>
    </row>
    <row r="83" spans="1:8">
      <c r="D83" s="30" t="s">
        <v>426</v>
      </c>
    </row>
    <row r="84" spans="1:8" ht="13.5" thickBot="1"/>
    <row r="85" spans="1:8" ht="13.5" thickBot="1">
      <c r="A85" s="3" t="s">
        <v>146</v>
      </c>
      <c r="B85" s="4" t="s">
        <v>147</v>
      </c>
      <c r="C85" s="4" t="s">
        <v>148</v>
      </c>
      <c r="D85" s="4" t="s">
        <v>149</v>
      </c>
      <c r="E85" s="4" t="s">
        <v>150</v>
      </c>
      <c r="F85" s="4" t="s">
        <v>151</v>
      </c>
      <c r="G85" s="4" t="s">
        <v>152</v>
      </c>
      <c r="H85" s="4" t="s">
        <v>153</v>
      </c>
    </row>
    <row r="86" spans="1:8" ht="13.5" thickBot="1">
      <c r="A86" s="5" t="s">
        <v>154</v>
      </c>
      <c r="B86" s="6" t="s">
        <v>384</v>
      </c>
      <c r="C86" s="7" t="s">
        <v>385</v>
      </c>
      <c r="D86" s="7" t="s">
        <v>386</v>
      </c>
      <c r="E86" s="6" t="s">
        <v>387</v>
      </c>
      <c r="F86" s="27" t="s">
        <v>11</v>
      </c>
      <c r="G86" s="28">
        <v>43075</v>
      </c>
      <c r="H86" s="6">
        <v>793</v>
      </c>
    </row>
    <row r="87" spans="1:8" ht="13.5" thickBot="1">
      <c r="A87" s="5" t="s">
        <v>160</v>
      </c>
      <c r="B87" s="6" t="s">
        <v>388</v>
      </c>
      <c r="C87" s="7" t="s">
        <v>123</v>
      </c>
      <c r="D87" s="7" t="s">
        <v>389</v>
      </c>
      <c r="E87" s="6" t="s">
        <v>390</v>
      </c>
      <c r="F87" s="27" t="s">
        <v>21</v>
      </c>
      <c r="G87" s="28">
        <v>42904</v>
      </c>
      <c r="H87" s="6">
        <v>826</v>
      </c>
    </row>
    <row r="88" spans="1:8" ht="13.5" thickBot="1">
      <c r="A88" s="5" t="s">
        <v>166</v>
      </c>
      <c r="B88" s="6" t="s">
        <v>391</v>
      </c>
      <c r="C88" s="7" t="s">
        <v>392</v>
      </c>
      <c r="D88" s="7" t="s">
        <v>393</v>
      </c>
      <c r="E88" s="6" t="s">
        <v>394</v>
      </c>
      <c r="F88" s="27" t="s">
        <v>38</v>
      </c>
      <c r="G88" s="28">
        <v>42896</v>
      </c>
      <c r="H88" s="6">
        <v>875</v>
      </c>
    </row>
    <row r="89" spans="1:8" ht="13.5" thickBot="1">
      <c r="A89" s="5" t="s">
        <v>171</v>
      </c>
      <c r="B89" s="6" t="s">
        <v>395</v>
      </c>
      <c r="C89" s="7" t="s">
        <v>396</v>
      </c>
      <c r="D89" s="7" t="s">
        <v>397</v>
      </c>
      <c r="E89" s="6" t="s">
        <v>398</v>
      </c>
      <c r="F89" s="27" t="s">
        <v>21</v>
      </c>
      <c r="G89" s="28">
        <v>42890</v>
      </c>
      <c r="H89" s="6">
        <v>816</v>
      </c>
    </row>
    <row r="90" spans="1:8" ht="13.5" thickBot="1">
      <c r="A90" s="5" t="s">
        <v>176</v>
      </c>
      <c r="B90" s="6" t="s">
        <v>399</v>
      </c>
      <c r="C90" s="7" t="s">
        <v>400</v>
      </c>
      <c r="D90" s="7" t="s">
        <v>393</v>
      </c>
      <c r="E90" s="6" t="s">
        <v>401</v>
      </c>
      <c r="F90" s="27" t="s">
        <v>402</v>
      </c>
      <c r="G90" s="28">
        <v>42763</v>
      </c>
      <c r="H90" s="6">
        <v>797</v>
      </c>
    </row>
    <row r="91" spans="1:8" ht="13.5" thickBot="1">
      <c r="A91" s="5" t="s">
        <v>182</v>
      </c>
      <c r="B91" s="6" t="s">
        <v>403</v>
      </c>
      <c r="C91" s="7" t="s">
        <v>404</v>
      </c>
      <c r="D91" s="7" t="s">
        <v>405</v>
      </c>
      <c r="E91" s="6" t="s">
        <v>406</v>
      </c>
      <c r="F91" s="27" t="s">
        <v>11</v>
      </c>
      <c r="G91" s="28">
        <v>42756</v>
      </c>
      <c r="H91" s="6">
        <v>711</v>
      </c>
    </row>
    <row r="92" spans="1:8" ht="13.5" thickBot="1">
      <c r="A92" s="5" t="s">
        <v>367</v>
      </c>
      <c r="B92" s="6" t="s">
        <v>407</v>
      </c>
      <c r="C92" s="7" t="s">
        <v>408</v>
      </c>
      <c r="D92" s="7" t="s">
        <v>409</v>
      </c>
      <c r="E92" s="6" t="s">
        <v>410</v>
      </c>
      <c r="F92" s="27" t="s">
        <v>128</v>
      </c>
      <c r="G92" s="28">
        <v>42812</v>
      </c>
      <c r="H92" s="6">
        <v>662</v>
      </c>
    </row>
    <row r="93" spans="1:8" ht="13.5" thickBot="1">
      <c r="A93" s="5" t="s">
        <v>39</v>
      </c>
      <c r="B93" s="6" t="s">
        <v>411</v>
      </c>
      <c r="C93" s="7" t="s">
        <v>412</v>
      </c>
      <c r="D93" s="7" t="s">
        <v>413</v>
      </c>
      <c r="E93" s="6">
        <v>5.04</v>
      </c>
      <c r="F93" s="27" t="s">
        <v>21</v>
      </c>
      <c r="G93" s="28">
        <v>42833</v>
      </c>
      <c r="H93" s="6">
        <v>783</v>
      </c>
    </row>
    <row r="94" spans="1:8" ht="13.5" thickBot="1">
      <c r="A94" s="5" t="s">
        <v>196</v>
      </c>
      <c r="B94" s="6" t="s">
        <v>414</v>
      </c>
      <c r="C94" s="7" t="s">
        <v>415</v>
      </c>
      <c r="D94" s="7" t="s">
        <v>416</v>
      </c>
      <c r="E94" s="6">
        <v>10.95</v>
      </c>
      <c r="F94" s="27" t="s">
        <v>21</v>
      </c>
      <c r="G94" s="28">
        <v>42869</v>
      </c>
      <c r="H94" s="6">
        <v>781</v>
      </c>
    </row>
    <row r="95" spans="1:8" ht="13.5" thickBot="1">
      <c r="A95" s="5" t="s">
        <v>49</v>
      </c>
      <c r="B95" s="6" t="s">
        <v>417</v>
      </c>
      <c r="C95" s="7" t="s">
        <v>418</v>
      </c>
      <c r="D95" s="7" t="s">
        <v>419</v>
      </c>
      <c r="E95" s="6">
        <v>1.45</v>
      </c>
      <c r="F95" s="27" t="s">
        <v>21</v>
      </c>
      <c r="G95" s="28">
        <v>42903</v>
      </c>
      <c r="H95" s="6">
        <v>657</v>
      </c>
    </row>
    <row r="96" spans="1:8" ht="13.5" thickBot="1">
      <c r="A96" s="5" t="s">
        <v>54</v>
      </c>
      <c r="B96" s="6" t="s">
        <v>420</v>
      </c>
      <c r="C96" s="7" t="s">
        <v>421</v>
      </c>
      <c r="D96" s="7" t="s">
        <v>422</v>
      </c>
      <c r="E96" s="6">
        <v>2</v>
      </c>
      <c r="F96" s="27" t="s">
        <v>21</v>
      </c>
      <c r="G96" s="28">
        <v>42700</v>
      </c>
      <c r="H96" s="6">
        <v>344</v>
      </c>
    </row>
    <row r="97" spans="1:8" ht="13.5" thickBot="1">
      <c r="A97" s="5" t="s">
        <v>59</v>
      </c>
      <c r="B97" s="6" t="s">
        <v>423</v>
      </c>
      <c r="C97" s="7" t="s">
        <v>424</v>
      </c>
      <c r="D97" s="7" t="s">
        <v>425</v>
      </c>
      <c r="E97" s="6">
        <v>8.82</v>
      </c>
      <c r="F97" s="27" t="s">
        <v>21</v>
      </c>
      <c r="G97" s="28">
        <v>42834</v>
      </c>
      <c r="H97" s="6">
        <v>500</v>
      </c>
    </row>
    <row r="98" spans="1:8" ht="13.5" thickBot="1">
      <c r="A98" s="18"/>
      <c r="B98" s="19"/>
      <c r="C98" s="19"/>
      <c r="D98" s="19"/>
      <c r="E98" s="20"/>
      <c r="F98" s="20"/>
      <c r="G98" s="8" t="s">
        <v>210</v>
      </c>
      <c r="H98" s="8">
        <f>SUM(H86:H97)</f>
        <v>8545</v>
      </c>
    </row>
    <row r="102" spans="1:8">
      <c r="D102" s="32" t="s">
        <v>383</v>
      </c>
    </row>
    <row r="103" spans="1:8" ht="13.5" thickBot="1"/>
    <row r="104" spans="1:8" customFormat="1" ht="15.75" thickBot="1">
      <c r="A104" s="3" t="s">
        <v>146</v>
      </c>
      <c r="B104" s="4" t="s">
        <v>147</v>
      </c>
      <c r="C104" s="4" t="s">
        <v>148</v>
      </c>
      <c r="D104" s="4" t="s">
        <v>149</v>
      </c>
      <c r="E104" s="4" t="s">
        <v>150</v>
      </c>
      <c r="F104" s="4" t="s">
        <v>151</v>
      </c>
      <c r="G104" s="4" t="s">
        <v>152</v>
      </c>
      <c r="H104" s="4" t="s">
        <v>153</v>
      </c>
    </row>
    <row r="105" spans="1:8" customFormat="1" ht="15.75" thickBot="1">
      <c r="A105" s="5" t="s">
        <v>211</v>
      </c>
      <c r="B105" s="6" t="s">
        <v>429</v>
      </c>
      <c r="C105" s="7" t="s">
        <v>430</v>
      </c>
      <c r="D105" s="7" t="s">
        <v>431</v>
      </c>
      <c r="E105" s="6">
        <v>8.1</v>
      </c>
      <c r="F105" s="27" t="s">
        <v>432</v>
      </c>
      <c r="G105" s="28">
        <v>42693</v>
      </c>
      <c r="H105" s="6">
        <v>917</v>
      </c>
    </row>
    <row r="106" spans="1:8" customFormat="1" ht="15.75" thickBot="1">
      <c r="A106" s="5" t="s">
        <v>160</v>
      </c>
      <c r="B106" s="6" t="s">
        <v>433</v>
      </c>
      <c r="C106" s="7" t="s">
        <v>434</v>
      </c>
      <c r="D106" s="7" t="s">
        <v>435</v>
      </c>
      <c r="E106" s="6">
        <v>26.61</v>
      </c>
      <c r="F106" s="27" t="s">
        <v>316</v>
      </c>
      <c r="G106" s="28">
        <v>42749</v>
      </c>
      <c r="H106" s="6">
        <v>893</v>
      </c>
    </row>
    <row r="107" spans="1:8" customFormat="1" ht="15.75" thickBot="1">
      <c r="A107" s="5" t="s">
        <v>166</v>
      </c>
      <c r="B107" s="6" t="s">
        <v>436</v>
      </c>
      <c r="C107" s="7" t="s">
        <v>437</v>
      </c>
      <c r="D107" s="7" t="s">
        <v>438</v>
      </c>
      <c r="E107" s="6" t="s">
        <v>439</v>
      </c>
      <c r="F107" s="27" t="s">
        <v>21</v>
      </c>
      <c r="G107" s="28">
        <v>42861</v>
      </c>
      <c r="H107" s="6">
        <v>820</v>
      </c>
    </row>
    <row r="108" spans="1:8" customFormat="1" ht="15.75" thickBot="1">
      <c r="A108" s="5" t="s">
        <v>171</v>
      </c>
      <c r="B108" s="6" t="s">
        <v>440</v>
      </c>
      <c r="C108" s="7" t="s">
        <v>441</v>
      </c>
      <c r="D108" s="7" t="s">
        <v>442</v>
      </c>
      <c r="E108" s="6" t="s">
        <v>443</v>
      </c>
      <c r="F108" s="27" t="s">
        <v>432</v>
      </c>
      <c r="G108" s="28">
        <v>42856</v>
      </c>
      <c r="H108" s="6">
        <v>712</v>
      </c>
    </row>
    <row r="109" spans="1:8" customFormat="1" ht="15.75" thickBot="1">
      <c r="A109" s="5" t="s">
        <v>176</v>
      </c>
      <c r="B109" s="6" t="s">
        <v>444</v>
      </c>
      <c r="C109" s="7" t="s">
        <v>445</v>
      </c>
      <c r="D109" s="7" t="s">
        <v>446</v>
      </c>
      <c r="E109" s="6" t="s">
        <v>447</v>
      </c>
      <c r="F109" s="27" t="s">
        <v>316</v>
      </c>
      <c r="G109" s="28">
        <v>42739</v>
      </c>
      <c r="H109" s="6">
        <v>911</v>
      </c>
    </row>
    <row r="110" spans="1:8" customFormat="1" ht="15.75" thickBot="1">
      <c r="A110" s="5" t="s">
        <v>182</v>
      </c>
      <c r="B110" s="6" t="s">
        <v>448</v>
      </c>
      <c r="C110" s="7" t="s">
        <v>449</v>
      </c>
      <c r="D110" s="7" t="s">
        <v>450</v>
      </c>
      <c r="E110" s="6" t="s">
        <v>451</v>
      </c>
      <c r="F110" s="27" t="s">
        <v>21</v>
      </c>
      <c r="G110" s="28">
        <v>42861</v>
      </c>
      <c r="H110" s="6">
        <v>713</v>
      </c>
    </row>
    <row r="111" spans="1:8" customFormat="1" ht="15.75" thickBot="1">
      <c r="A111" s="5" t="s">
        <v>452</v>
      </c>
      <c r="B111" s="6" t="s">
        <v>453</v>
      </c>
      <c r="C111" s="7" t="s">
        <v>454</v>
      </c>
      <c r="D111" s="7" t="s">
        <v>455</v>
      </c>
      <c r="E111" s="6">
        <v>11.62</v>
      </c>
      <c r="F111" s="27" t="s">
        <v>21</v>
      </c>
      <c r="G111" s="28">
        <v>42707</v>
      </c>
      <c r="H111" s="6">
        <v>503</v>
      </c>
    </row>
    <row r="112" spans="1:8" customFormat="1" ht="15.75" thickBot="1">
      <c r="A112" s="5" t="s">
        <v>39</v>
      </c>
      <c r="B112" s="6" t="s">
        <v>456</v>
      </c>
      <c r="C112" s="7" t="s">
        <v>457</v>
      </c>
      <c r="D112" s="7" t="s">
        <v>458</v>
      </c>
      <c r="E112" s="6">
        <v>4.66</v>
      </c>
      <c r="F112" s="27" t="s">
        <v>128</v>
      </c>
      <c r="G112" s="28">
        <v>43075</v>
      </c>
      <c r="H112" s="6">
        <v>703</v>
      </c>
    </row>
    <row r="113" spans="1:8" customFormat="1" ht="15.75" thickBot="1">
      <c r="A113" s="5" t="s">
        <v>196</v>
      </c>
      <c r="B113" s="6" t="s">
        <v>459</v>
      </c>
      <c r="C113" s="7" t="s">
        <v>460</v>
      </c>
      <c r="D113" s="7" t="s">
        <v>461</v>
      </c>
      <c r="E113" s="6">
        <v>10.74</v>
      </c>
      <c r="F113" s="27" t="s">
        <v>21</v>
      </c>
      <c r="G113" s="28">
        <v>42861</v>
      </c>
      <c r="H113" s="6">
        <v>760</v>
      </c>
    </row>
    <row r="114" spans="1:8" customFormat="1" ht="15.75" thickBot="1">
      <c r="A114" s="5" t="s">
        <v>49</v>
      </c>
      <c r="B114" s="6" t="s">
        <v>462</v>
      </c>
      <c r="C114" s="7" t="s">
        <v>463</v>
      </c>
      <c r="D114" s="7" t="s">
        <v>346</v>
      </c>
      <c r="E114" s="6">
        <v>1.59</v>
      </c>
      <c r="F114" s="27" t="s">
        <v>21</v>
      </c>
      <c r="G114" s="28">
        <v>42903</v>
      </c>
      <c r="H114" s="6">
        <v>793</v>
      </c>
    </row>
    <row r="115" spans="1:8" customFormat="1" ht="15.75" thickBot="1">
      <c r="A115" s="5" t="s">
        <v>54</v>
      </c>
      <c r="B115" s="6" t="s">
        <v>464</v>
      </c>
      <c r="C115" s="7" t="s">
        <v>404</v>
      </c>
      <c r="D115" s="7" t="s">
        <v>465</v>
      </c>
      <c r="E115" s="6">
        <v>2</v>
      </c>
      <c r="F115" s="27" t="s">
        <v>21</v>
      </c>
      <c r="G115" s="28">
        <v>43015</v>
      </c>
      <c r="H115" s="6">
        <v>344</v>
      </c>
    </row>
    <row r="116" spans="1:8" customFormat="1" ht="15.75" thickBot="1">
      <c r="A116" s="5" t="s">
        <v>59</v>
      </c>
      <c r="B116" s="6" t="s">
        <v>466</v>
      </c>
      <c r="C116" s="7" t="s">
        <v>404</v>
      </c>
      <c r="D116" s="7" t="s">
        <v>467</v>
      </c>
      <c r="E116" s="6">
        <v>8.4600000000000009</v>
      </c>
      <c r="F116" s="27" t="s">
        <v>316</v>
      </c>
      <c r="G116" s="28">
        <v>42749</v>
      </c>
      <c r="H116" s="6">
        <v>478</v>
      </c>
    </row>
    <row r="117" spans="1:8" customFormat="1" ht="15.75" thickBot="1">
      <c r="A117" s="37"/>
      <c r="B117" s="38"/>
      <c r="C117" s="38"/>
      <c r="D117" s="38"/>
      <c r="E117" s="39"/>
      <c r="F117" s="39"/>
      <c r="G117" s="8" t="s">
        <v>210</v>
      </c>
      <c r="H117" s="8">
        <v>8547</v>
      </c>
    </row>
    <row r="121" spans="1:8">
      <c r="D121" s="32" t="s">
        <v>496</v>
      </c>
    </row>
    <row r="122" spans="1:8" ht="13.5" thickBot="1"/>
    <row r="123" spans="1:8" ht="13.5" thickBot="1">
      <c r="A123" s="3" t="s">
        <v>146</v>
      </c>
      <c r="B123" s="4" t="s">
        <v>147</v>
      </c>
      <c r="C123" s="4" t="s">
        <v>148</v>
      </c>
      <c r="D123" s="4" t="s">
        <v>149</v>
      </c>
      <c r="E123" s="4" t="s">
        <v>150</v>
      </c>
      <c r="F123" s="4" t="s">
        <v>151</v>
      </c>
      <c r="G123" s="4" t="s">
        <v>152</v>
      </c>
      <c r="H123" s="4" t="s">
        <v>153</v>
      </c>
    </row>
    <row r="124" spans="1:8">
      <c r="A124" s="40" t="s">
        <v>211</v>
      </c>
      <c r="B124" s="40"/>
      <c r="C124" s="41" t="s">
        <v>468</v>
      </c>
      <c r="D124" s="41" t="s">
        <v>469</v>
      </c>
      <c r="E124" s="40">
        <v>8.14</v>
      </c>
      <c r="F124" s="42" t="s">
        <v>165</v>
      </c>
      <c r="G124" s="43">
        <v>42791</v>
      </c>
      <c r="H124" s="40">
        <v>907</v>
      </c>
    </row>
    <row r="125" spans="1:8">
      <c r="A125" s="40" t="s">
        <v>160</v>
      </c>
      <c r="B125" s="40"/>
      <c r="C125" s="41" t="s">
        <v>470</v>
      </c>
      <c r="D125" s="41" t="s">
        <v>471</v>
      </c>
      <c r="E125" s="40">
        <v>28.64</v>
      </c>
      <c r="F125" s="42" t="s">
        <v>165</v>
      </c>
      <c r="G125" s="43">
        <v>43085</v>
      </c>
      <c r="H125" s="40">
        <v>751</v>
      </c>
    </row>
    <row r="126" spans="1:8">
      <c r="A126" s="40" t="s">
        <v>166</v>
      </c>
      <c r="B126" s="40"/>
      <c r="C126" s="41" t="s">
        <v>472</v>
      </c>
      <c r="D126" s="41" t="s">
        <v>473</v>
      </c>
      <c r="E126" s="40" t="s">
        <v>474</v>
      </c>
      <c r="F126" s="42" t="s">
        <v>165</v>
      </c>
      <c r="G126" s="43">
        <v>42770</v>
      </c>
      <c r="H126" s="40">
        <v>759</v>
      </c>
    </row>
    <row r="127" spans="1:8">
      <c r="A127" s="40" t="s">
        <v>171</v>
      </c>
      <c r="B127" s="40"/>
      <c r="C127" s="41" t="s">
        <v>475</v>
      </c>
      <c r="D127" s="41" t="s">
        <v>476</v>
      </c>
      <c r="E127" s="40" t="s">
        <v>477</v>
      </c>
      <c r="F127" s="42" t="s">
        <v>181</v>
      </c>
      <c r="G127" s="43">
        <v>42910</v>
      </c>
      <c r="H127" s="40">
        <v>461</v>
      </c>
    </row>
    <row r="128" spans="1:8">
      <c r="A128" s="40" t="s">
        <v>176</v>
      </c>
      <c r="B128" s="40"/>
      <c r="C128" s="41" t="s">
        <v>478</v>
      </c>
      <c r="D128" s="41" t="s">
        <v>479</v>
      </c>
      <c r="E128" s="40" t="s">
        <v>480</v>
      </c>
      <c r="F128" s="42" t="s">
        <v>201</v>
      </c>
      <c r="G128" s="43">
        <v>42861</v>
      </c>
      <c r="H128" s="40">
        <v>466</v>
      </c>
    </row>
    <row r="129" spans="1:8">
      <c r="A129" s="40" t="s">
        <v>182</v>
      </c>
      <c r="B129" s="40"/>
      <c r="C129" s="41" t="s">
        <v>481</v>
      </c>
      <c r="D129" s="41" t="s">
        <v>482</v>
      </c>
      <c r="E129" s="40" t="s">
        <v>483</v>
      </c>
      <c r="F129" s="42" t="s">
        <v>484</v>
      </c>
      <c r="G129" s="43">
        <v>42756</v>
      </c>
      <c r="H129" s="40">
        <v>403</v>
      </c>
    </row>
    <row r="130" spans="1:8">
      <c r="A130" s="40" t="s">
        <v>187</v>
      </c>
      <c r="B130" s="40"/>
      <c r="C130" s="41" t="s">
        <v>485</v>
      </c>
      <c r="D130" s="41" t="s">
        <v>486</v>
      </c>
      <c r="E130" s="40">
        <v>9.3699999999999992</v>
      </c>
      <c r="F130" s="42" t="s">
        <v>165</v>
      </c>
      <c r="G130" s="43">
        <v>42770</v>
      </c>
      <c r="H130" s="40">
        <v>880</v>
      </c>
    </row>
    <row r="131" spans="1:8">
      <c r="A131" s="40" t="s">
        <v>39</v>
      </c>
      <c r="B131" s="40"/>
      <c r="C131" s="41" t="s">
        <v>487</v>
      </c>
      <c r="D131" s="41" t="s">
        <v>488</v>
      </c>
      <c r="E131" s="40">
        <v>5.17</v>
      </c>
      <c r="F131" s="42" t="s">
        <v>201</v>
      </c>
      <c r="G131" s="43">
        <v>42848</v>
      </c>
      <c r="H131" s="40">
        <v>810</v>
      </c>
    </row>
    <row r="132" spans="1:8">
      <c r="A132" s="40" t="s">
        <v>196</v>
      </c>
      <c r="B132" s="40"/>
      <c r="C132" s="41" t="s">
        <v>489</v>
      </c>
      <c r="D132" s="41" t="s">
        <v>490</v>
      </c>
      <c r="E132" s="40">
        <v>9.48</v>
      </c>
      <c r="F132" s="42" t="s">
        <v>223</v>
      </c>
      <c r="G132" s="43">
        <v>42910</v>
      </c>
      <c r="H132" s="40">
        <v>633</v>
      </c>
    </row>
    <row r="133" spans="1:8">
      <c r="A133" s="40" t="s">
        <v>49</v>
      </c>
      <c r="B133" s="40"/>
      <c r="C133" s="41" t="s">
        <v>491</v>
      </c>
      <c r="D133" s="41" t="s">
        <v>492</v>
      </c>
      <c r="E133" s="40">
        <v>1.59</v>
      </c>
      <c r="F133" s="42" t="s">
        <v>201</v>
      </c>
      <c r="G133" s="43">
        <v>42848</v>
      </c>
      <c r="H133" s="40">
        <v>793</v>
      </c>
    </row>
    <row r="134" spans="1:8">
      <c r="A134" s="40" t="s">
        <v>54</v>
      </c>
      <c r="B134" s="40"/>
      <c r="C134" s="41" t="s">
        <v>493</v>
      </c>
      <c r="D134" s="41" t="s">
        <v>488</v>
      </c>
      <c r="E134" s="40">
        <v>2.2000000000000002</v>
      </c>
      <c r="F134" s="42" t="s">
        <v>201</v>
      </c>
      <c r="G134" s="43">
        <v>42867</v>
      </c>
      <c r="H134" s="40">
        <v>402</v>
      </c>
    </row>
    <row r="135" spans="1:8">
      <c r="A135" s="40" t="s">
        <v>59</v>
      </c>
      <c r="B135" s="40"/>
      <c r="C135" s="41" t="s">
        <v>494</v>
      </c>
      <c r="D135" s="41" t="s">
        <v>495</v>
      </c>
      <c r="E135" s="40">
        <v>6.65</v>
      </c>
      <c r="F135" s="42"/>
      <c r="G135" s="43"/>
      <c r="H135" s="40">
        <v>370</v>
      </c>
    </row>
    <row r="136" spans="1:8" ht="15.75" thickBot="1">
      <c r="A136" s="44"/>
      <c r="B136" s="44"/>
      <c r="C136" s="45"/>
      <c r="D136" s="45"/>
      <c r="E136" s="46"/>
      <c r="F136" s="46"/>
      <c r="G136" s="8" t="s">
        <v>210</v>
      </c>
      <c r="H136" s="8">
        <f>SUM(H124:H135)</f>
        <v>7635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80"/>
  <sheetViews>
    <sheetView topLeftCell="A55" workbookViewId="0">
      <selection activeCell="I8" sqref="I8"/>
    </sheetView>
  </sheetViews>
  <sheetFormatPr baseColWidth="10" defaultRowHeight="12.75"/>
  <cols>
    <col min="1" max="1" width="12.5703125" style="21" customWidth="1"/>
    <col min="2" max="2" width="10" style="21" bestFit="1" customWidth="1"/>
    <col min="3" max="3" width="9.5703125" style="21" bestFit="1" customWidth="1"/>
    <col min="4" max="4" width="29" style="21" bestFit="1" customWidth="1"/>
    <col min="5" max="16384" width="11.42578125" style="21"/>
  </cols>
  <sheetData>
    <row r="4" spans="1:8">
      <c r="E4" s="36" t="s">
        <v>330</v>
      </c>
    </row>
    <row r="5" spans="1:8">
      <c r="D5" s="35" t="s">
        <v>383</v>
      </c>
      <c r="E5" s="36">
        <f>H80</f>
        <v>8772</v>
      </c>
      <c r="F5" s="21" t="s">
        <v>428</v>
      </c>
    </row>
    <row r="6" spans="1:8">
      <c r="D6" s="35" t="s">
        <v>114</v>
      </c>
      <c r="E6" s="36">
        <f>H45</f>
        <v>8293</v>
      </c>
      <c r="F6" s="21" t="s">
        <v>428</v>
      </c>
    </row>
    <row r="7" spans="1:8">
      <c r="D7" s="35" t="s">
        <v>65</v>
      </c>
      <c r="E7" s="36">
        <f>H28</f>
        <v>7969</v>
      </c>
      <c r="F7" s="21" t="s">
        <v>428</v>
      </c>
    </row>
    <row r="8" spans="1:8">
      <c r="D8" s="35" t="s">
        <v>283</v>
      </c>
      <c r="E8" s="36">
        <f>H63</f>
        <v>7659</v>
      </c>
      <c r="F8" s="21" t="s">
        <v>428</v>
      </c>
    </row>
    <row r="13" spans="1:8">
      <c r="D13" s="26" t="s">
        <v>65</v>
      </c>
    </row>
    <row r="14" spans="1:8" ht="13.5" thickBot="1"/>
    <row r="15" spans="1:8" ht="13.5" thickBot="1">
      <c r="A15" s="3" t="s">
        <v>146</v>
      </c>
      <c r="B15" s="4" t="s">
        <v>147</v>
      </c>
      <c r="C15" s="4" t="s">
        <v>148</v>
      </c>
      <c r="D15" s="4" t="s">
        <v>149</v>
      </c>
      <c r="E15" s="4" t="s">
        <v>150</v>
      </c>
      <c r="F15" s="4" t="s">
        <v>151</v>
      </c>
      <c r="G15" s="4" t="s">
        <v>152</v>
      </c>
      <c r="H15" s="4" t="s">
        <v>153</v>
      </c>
    </row>
    <row r="16" spans="1:8" ht="13.5" thickBot="1">
      <c r="A16" s="5" t="s">
        <v>0</v>
      </c>
      <c r="B16" s="6" t="s">
        <v>1</v>
      </c>
      <c r="C16" s="7" t="s">
        <v>2</v>
      </c>
      <c r="D16" s="7" t="s">
        <v>3</v>
      </c>
      <c r="E16" s="6" t="s">
        <v>4</v>
      </c>
      <c r="F16" s="27" t="s">
        <v>5</v>
      </c>
      <c r="G16" s="28">
        <v>42756</v>
      </c>
      <c r="H16" s="6">
        <v>783</v>
      </c>
    </row>
    <row r="17" spans="1:8" ht="13.5" thickBot="1">
      <c r="A17" s="5" t="s">
        <v>6</v>
      </c>
      <c r="B17" s="6" t="s">
        <v>7</v>
      </c>
      <c r="C17" s="7" t="s">
        <v>8</v>
      </c>
      <c r="D17" s="7" t="s">
        <v>9</v>
      </c>
      <c r="E17" s="6" t="s">
        <v>10</v>
      </c>
      <c r="F17" s="27" t="s">
        <v>11</v>
      </c>
      <c r="G17" s="28">
        <v>42756</v>
      </c>
      <c r="H17" s="6">
        <v>688</v>
      </c>
    </row>
    <row r="18" spans="1:8" ht="13.5" thickBot="1">
      <c r="A18" s="5" t="s">
        <v>12</v>
      </c>
      <c r="B18" s="6" t="s">
        <v>13</v>
      </c>
      <c r="C18" s="7" t="s">
        <v>8</v>
      </c>
      <c r="D18" s="7" t="s">
        <v>14</v>
      </c>
      <c r="E18" s="6" t="s">
        <v>15</v>
      </c>
      <c r="F18" s="27" t="s">
        <v>16</v>
      </c>
      <c r="G18" s="28">
        <v>42749</v>
      </c>
      <c r="H18" s="6">
        <v>735</v>
      </c>
    </row>
    <row r="19" spans="1:8" ht="13.5" thickBot="1">
      <c r="A19" s="5" t="s">
        <v>17</v>
      </c>
      <c r="B19" s="6" t="s">
        <v>18</v>
      </c>
      <c r="C19" s="7" t="s">
        <v>8</v>
      </c>
      <c r="D19" s="7" t="s">
        <v>19</v>
      </c>
      <c r="E19" s="6" t="s">
        <v>20</v>
      </c>
      <c r="F19" s="27" t="s">
        <v>21</v>
      </c>
      <c r="G19" s="28">
        <v>42890</v>
      </c>
      <c r="H19" s="6">
        <v>853</v>
      </c>
    </row>
    <row r="20" spans="1:8" ht="13.5" thickBot="1">
      <c r="A20" s="5" t="s">
        <v>22</v>
      </c>
      <c r="B20" s="6" t="s">
        <v>23</v>
      </c>
      <c r="C20" s="7" t="s">
        <v>24</v>
      </c>
      <c r="D20" s="7" t="s">
        <v>25</v>
      </c>
      <c r="E20" s="6" t="s">
        <v>26</v>
      </c>
      <c r="F20" s="27" t="s">
        <v>27</v>
      </c>
      <c r="G20" s="28">
        <v>42917</v>
      </c>
      <c r="H20" s="6">
        <v>603</v>
      </c>
    </row>
    <row r="21" spans="1:8" ht="13.5" thickBot="1">
      <c r="A21" s="5" t="s">
        <v>28</v>
      </c>
      <c r="B21" s="6" t="s">
        <v>29</v>
      </c>
      <c r="C21" s="7" t="s">
        <v>30</v>
      </c>
      <c r="D21" s="7" t="s">
        <v>31</v>
      </c>
      <c r="E21" s="6" t="s">
        <v>32</v>
      </c>
      <c r="F21" s="27" t="s">
        <v>16</v>
      </c>
      <c r="G21" s="28">
        <v>42749</v>
      </c>
      <c r="H21" s="6">
        <v>535</v>
      </c>
    </row>
    <row r="22" spans="1:8" ht="13.5" thickBot="1">
      <c r="A22" s="5" t="s">
        <v>33</v>
      </c>
      <c r="B22" s="6" t="s">
        <v>34</v>
      </c>
      <c r="C22" s="7" t="s">
        <v>35</v>
      </c>
      <c r="D22" s="7" t="s">
        <v>36</v>
      </c>
      <c r="E22" s="6" t="s">
        <v>37</v>
      </c>
      <c r="F22" s="27" t="s">
        <v>38</v>
      </c>
      <c r="G22" s="28">
        <v>42714</v>
      </c>
      <c r="H22" s="6">
        <v>782</v>
      </c>
    </row>
    <row r="23" spans="1:8" ht="13.5" thickBot="1">
      <c r="A23" s="5" t="s">
        <v>39</v>
      </c>
      <c r="B23" s="6" t="s">
        <v>40</v>
      </c>
      <c r="C23" s="7" t="s">
        <v>41</v>
      </c>
      <c r="D23" s="7" t="s">
        <v>42</v>
      </c>
      <c r="E23" s="6" t="s">
        <v>43</v>
      </c>
      <c r="F23" s="27" t="s">
        <v>38</v>
      </c>
      <c r="G23" s="28">
        <v>42910</v>
      </c>
      <c r="H23" s="6">
        <v>605</v>
      </c>
    </row>
    <row r="24" spans="1:8" ht="13.5" thickBot="1">
      <c r="A24" s="5" t="s">
        <v>44</v>
      </c>
      <c r="B24" s="6" t="s">
        <v>45</v>
      </c>
      <c r="C24" s="7" t="s">
        <v>46</v>
      </c>
      <c r="D24" s="7" t="s">
        <v>47</v>
      </c>
      <c r="E24" s="6" t="s">
        <v>48</v>
      </c>
      <c r="F24" s="27" t="s">
        <v>11</v>
      </c>
      <c r="G24" s="28">
        <v>42756</v>
      </c>
      <c r="H24" s="6">
        <v>712</v>
      </c>
    </row>
    <row r="25" spans="1:8" ht="13.5" thickBot="1">
      <c r="A25" s="5" t="s">
        <v>49</v>
      </c>
      <c r="B25" s="6" t="s">
        <v>50</v>
      </c>
      <c r="C25" s="7" t="s">
        <v>51</v>
      </c>
      <c r="D25" s="7" t="s">
        <v>52</v>
      </c>
      <c r="E25" s="6" t="s">
        <v>53</v>
      </c>
      <c r="F25" s="27" t="s">
        <v>21</v>
      </c>
      <c r="G25" s="28">
        <v>42904</v>
      </c>
      <c r="H25" s="6">
        <v>665</v>
      </c>
    </row>
    <row r="26" spans="1:8" ht="13.5" thickBot="1">
      <c r="A26" s="5" t="s">
        <v>54</v>
      </c>
      <c r="B26" s="6" t="s">
        <v>55</v>
      </c>
      <c r="C26" s="7" t="s">
        <v>56</v>
      </c>
      <c r="D26" s="7" t="s">
        <v>57</v>
      </c>
      <c r="E26" s="6" t="s">
        <v>58</v>
      </c>
      <c r="F26" s="27" t="s">
        <v>21</v>
      </c>
      <c r="G26" s="28">
        <v>42868</v>
      </c>
      <c r="H26" s="6">
        <v>437</v>
      </c>
    </row>
    <row r="27" spans="1:8" ht="13.5" thickBot="1">
      <c r="A27" s="5" t="s">
        <v>59</v>
      </c>
      <c r="B27" s="6" t="s">
        <v>60</v>
      </c>
      <c r="C27" s="7" t="s">
        <v>61</v>
      </c>
      <c r="D27" s="7" t="s">
        <v>62</v>
      </c>
      <c r="E27" s="6" t="s">
        <v>63</v>
      </c>
      <c r="F27" s="27" t="s">
        <v>21</v>
      </c>
      <c r="G27" s="28">
        <v>42861</v>
      </c>
      <c r="H27" s="6">
        <v>571</v>
      </c>
    </row>
    <row r="28" spans="1:8" ht="13.5" thickBot="1">
      <c r="A28" s="2"/>
      <c r="B28" s="2"/>
      <c r="C28" s="2"/>
      <c r="D28" s="2"/>
      <c r="E28" s="2"/>
      <c r="F28" s="2"/>
      <c r="G28" s="8" t="s">
        <v>64</v>
      </c>
      <c r="H28" s="8">
        <f>SUM(H16:H27)</f>
        <v>7969</v>
      </c>
    </row>
    <row r="30" spans="1:8">
      <c r="D30" s="26" t="s">
        <v>114</v>
      </c>
    </row>
    <row r="31" spans="1:8" ht="13.5" thickBot="1"/>
    <row r="32" spans="1:8" ht="13.5" thickBot="1">
      <c r="A32" s="3" t="s">
        <v>146</v>
      </c>
      <c r="B32" s="4" t="s">
        <v>147</v>
      </c>
      <c r="C32" s="4" t="s">
        <v>148</v>
      </c>
      <c r="D32" s="4" t="s">
        <v>149</v>
      </c>
      <c r="E32" s="4" t="s">
        <v>150</v>
      </c>
      <c r="F32" s="4" t="s">
        <v>151</v>
      </c>
      <c r="G32" s="4" t="s">
        <v>152</v>
      </c>
      <c r="H32" s="4" t="s">
        <v>153</v>
      </c>
    </row>
    <row r="33" spans="1:8" ht="13.5" thickBot="1">
      <c r="A33" s="5" t="s">
        <v>66</v>
      </c>
      <c r="B33" s="6" t="s">
        <v>67</v>
      </c>
      <c r="C33" s="7" t="s">
        <v>68</v>
      </c>
      <c r="D33" s="7" t="s">
        <v>69</v>
      </c>
      <c r="E33" s="6" t="s">
        <v>70</v>
      </c>
      <c r="F33" s="27" t="s">
        <v>71</v>
      </c>
      <c r="G33" s="28">
        <v>42749</v>
      </c>
      <c r="H33" s="6">
        <v>800</v>
      </c>
    </row>
    <row r="34" spans="1:8" ht="13.5" thickBot="1">
      <c r="A34" s="5">
        <v>200</v>
      </c>
      <c r="B34" s="6" t="s">
        <v>72</v>
      </c>
      <c r="C34" s="7" t="s">
        <v>73</v>
      </c>
      <c r="D34" s="7" t="s">
        <v>74</v>
      </c>
      <c r="E34" s="6" t="s">
        <v>75</v>
      </c>
      <c r="F34" s="27" t="s">
        <v>21</v>
      </c>
      <c r="G34" s="28">
        <v>42869</v>
      </c>
      <c r="H34" s="6">
        <v>829</v>
      </c>
    </row>
    <row r="35" spans="1:8" ht="13.5" thickBot="1">
      <c r="A35" s="5">
        <v>400</v>
      </c>
      <c r="B35" s="6" t="s">
        <v>76</v>
      </c>
      <c r="C35" s="7" t="s">
        <v>77</v>
      </c>
      <c r="D35" s="7" t="s">
        <v>78</v>
      </c>
      <c r="E35" s="6" t="s">
        <v>79</v>
      </c>
      <c r="F35" s="27" t="s">
        <v>21</v>
      </c>
      <c r="G35" s="28">
        <v>42897</v>
      </c>
      <c r="H35" s="6">
        <v>876</v>
      </c>
    </row>
    <row r="36" spans="1:8" ht="13.5" thickBot="1">
      <c r="A36" s="5">
        <v>800</v>
      </c>
      <c r="B36" s="6" t="s">
        <v>80</v>
      </c>
      <c r="C36" s="7" t="s">
        <v>81</v>
      </c>
      <c r="D36" s="7" t="s">
        <v>82</v>
      </c>
      <c r="E36" s="6" t="s">
        <v>83</v>
      </c>
      <c r="F36" s="27" t="s">
        <v>21</v>
      </c>
      <c r="G36" s="28">
        <v>42890</v>
      </c>
      <c r="H36" s="6">
        <v>800</v>
      </c>
    </row>
    <row r="37" spans="1:8" ht="13.5" thickBot="1">
      <c r="A37" s="5">
        <v>1500</v>
      </c>
      <c r="B37" s="6" t="s">
        <v>84</v>
      </c>
      <c r="C37" s="7" t="s">
        <v>85</v>
      </c>
      <c r="D37" s="7" t="s">
        <v>86</v>
      </c>
      <c r="E37" s="6" t="s">
        <v>87</v>
      </c>
      <c r="F37" s="27" t="s">
        <v>21</v>
      </c>
      <c r="G37" s="28">
        <v>42897</v>
      </c>
      <c r="H37" s="6">
        <v>741</v>
      </c>
    </row>
    <row r="38" spans="1:8" ht="13.5" thickBot="1">
      <c r="A38" s="5">
        <v>3000</v>
      </c>
      <c r="B38" s="6" t="s">
        <v>88</v>
      </c>
      <c r="C38" s="7" t="s">
        <v>89</v>
      </c>
      <c r="D38" s="7" t="s">
        <v>90</v>
      </c>
      <c r="E38" s="6" t="s">
        <v>91</v>
      </c>
      <c r="F38" s="27" t="s">
        <v>21</v>
      </c>
      <c r="G38" s="28">
        <v>42897</v>
      </c>
      <c r="H38" s="6">
        <v>752</v>
      </c>
    </row>
    <row r="39" spans="1:8" ht="13.5" thickBot="1">
      <c r="A39" s="5" t="s">
        <v>92</v>
      </c>
      <c r="B39" s="6" t="s">
        <v>93</v>
      </c>
      <c r="C39" s="7" t="s">
        <v>61</v>
      </c>
      <c r="D39" s="7" t="s">
        <v>94</v>
      </c>
      <c r="E39" s="6" t="s">
        <v>95</v>
      </c>
      <c r="F39" s="27" t="s">
        <v>21</v>
      </c>
      <c r="G39" s="28">
        <v>42833</v>
      </c>
      <c r="H39" s="6">
        <v>201</v>
      </c>
    </row>
    <row r="40" spans="1:8" ht="13.5" thickBot="1">
      <c r="A40" s="5" t="s">
        <v>96</v>
      </c>
      <c r="B40" s="6" t="s">
        <v>97</v>
      </c>
      <c r="C40" s="7" t="s">
        <v>98</v>
      </c>
      <c r="D40" s="7" t="s">
        <v>99</v>
      </c>
      <c r="E40" s="6">
        <v>1.83</v>
      </c>
      <c r="F40" s="27" t="s">
        <v>21</v>
      </c>
      <c r="G40" s="28">
        <v>42904</v>
      </c>
      <c r="H40" s="6">
        <v>757</v>
      </c>
    </row>
    <row r="41" spans="1:8" ht="13.5" thickBot="1">
      <c r="A41" s="5" t="s">
        <v>100</v>
      </c>
      <c r="B41" s="6" t="s">
        <v>101</v>
      </c>
      <c r="C41" s="7" t="s">
        <v>102</v>
      </c>
      <c r="D41" s="7" t="s">
        <v>103</v>
      </c>
      <c r="E41" s="6">
        <v>3.4</v>
      </c>
      <c r="F41" s="27" t="s">
        <v>21</v>
      </c>
      <c r="G41" s="28">
        <v>42897</v>
      </c>
      <c r="H41" s="6">
        <v>543</v>
      </c>
    </row>
    <row r="42" spans="1:8" ht="13.5" thickBot="1">
      <c r="A42" s="5" t="s">
        <v>104</v>
      </c>
      <c r="B42" s="6" t="s">
        <v>105</v>
      </c>
      <c r="C42" s="7" t="s">
        <v>106</v>
      </c>
      <c r="D42" s="7" t="s">
        <v>107</v>
      </c>
      <c r="E42" s="6">
        <v>6.27</v>
      </c>
      <c r="F42" s="27" t="s">
        <v>21</v>
      </c>
      <c r="G42" s="28">
        <v>42833</v>
      </c>
      <c r="H42" s="6">
        <v>766</v>
      </c>
    </row>
    <row r="43" spans="1:8" ht="13.5" thickBot="1">
      <c r="A43" s="5" t="s">
        <v>108</v>
      </c>
      <c r="B43" s="6" t="s">
        <v>93</v>
      </c>
      <c r="C43" s="7" t="s">
        <v>109</v>
      </c>
      <c r="D43" s="7" t="s">
        <v>110</v>
      </c>
      <c r="E43" s="6">
        <v>13.17</v>
      </c>
      <c r="F43" s="27" t="s">
        <v>21</v>
      </c>
      <c r="G43" s="28">
        <v>42848</v>
      </c>
      <c r="H43" s="6">
        <v>746</v>
      </c>
    </row>
    <row r="44" spans="1:8" ht="13.5" thickBot="1">
      <c r="A44" s="5" t="s">
        <v>111</v>
      </c>
      <c r="B44" s="6" t="s">
        <v>112</v>
      </c>
      <c r="C44" s="7" t="s">
        <v>24</v>
      </c>
      <c r="D44" s="7" t="s">
        <v>113</v>
      </c>
      <c r="E44" s="6">
        <v>9.2200000000000006</v>
      </c>
      <c r="F44" s="27" t="s">
        <v>21</v>
      </c>
      <c r="G44" s="28">
        <v>42833</v>
      </c>
      <c r="H44" s="6">
        <v>482</v>
      </c>
    </row>
    <row r="45" spans="1:8" ht="13.5" thickBot="1">
      <c r="A45" s="31"/>
      <c r="B45" s="1"/>
      <c r="C45" s="1"/>
      <c r="D45" s="1"/>
      <c r="E45" s="1"/>
      <c r="F45" s="1"/>
      <c r="G45" s="8" t="s">
        <v>64</v>
      </c>
      <c r="H45" s="8">
        <v>8293</v>
      </c>
    </row>
    <row r="48" spans="1:8">
      <c r="D48" s="32" t="s">
        <v>283</v>
      </c>
    </row>
    <row r="49" spans="1:8" ht="13.5" thickBot="1"/>
    <row r="50" spans="1:8" ht="13.5" thickBot="1">
      <c r="A50" s="3" t="s">
        <v>146</v>
      </c>
      <c r="B50" s="4" t="s">
        <v>147</v>
      </c>
      <c r="C50" s="4" t="s">
        <v>148</v>
      </c>
      <c r="D50" s="4" t="s">
        <v>149</v>
      </c>
      <c r="E50" s="4" t="s">
        <v>150</v>
      </c>
      <c r="F50" s="4" t="s">
        <v>151</v>
      </c>
      <c r="G50" s="4" t="s">
        <v>152</v>
      </c>
      <c r="H50" s="4" t="s">
        <v>153</v>
      </c>
    </row>
    <row r="51" spans="1:8" ht="13.5" thickBot="1">
      <c r="A51" s="5" t="s">
        <v>211</v>
      </c>
      <c r="B51" s="6" t="s">
        <v>212</v>
      </c>
      <c r="C51" s="7"/>
      <c r="D51" s="7" t="s">
        <v>213</v>
      </c>
      <c r="E51" s="6" t="s">
        <v>214</v>
      </c>
      <c r="F51" s="27" t="s">
        <v>215</v>
      </c>
      <c r="G51" s="28">
        <v>42791</v>
      </c>
      <c r="H51" s="6">
        <v>849</v>
      </c>
    </row>
    <row r="52" spans="1:8" ht="13.5" thickBot="1">
      <c r="A52" s="5" t="s">
        <v>160</v>
      </c>
      <c r="B52" s="6" t="s">
        <v>216</v>
      </c>
      <c r="C52" s="7"/>
      <c r="D52" s="7" t="s">
        <v>217</v>
      </c>
      <c r="E52" s="6" t="s">
        <v>218</v>
      </c>
      <c r="F52" s="27" t="s">
        <v>219</v>
      </c>
      <c r="G52" s="28">
        <v>42931</v>
      </c>
      <c r="H52" s="6">
        <v>845</v>
      </c>
    </row>
    <row r="53" spans="1:8" ht="13.5" thickBot="1">
      <c r="A53" s="5" t="s">
        <v>166</v>
      </c>
      <c r="B53" s="6" t="s">
        <v>220</v>
      </c>
      <c r="C53" s="7"/>
      <c r="D53" s="7" t="s">
        <v>221</v>
      </c>
      <c r="E53" s="6" t="s">
        <v>222</v>
      </c>
      <c r="F53" s="27" t="s">
        <v>223</v>
      </c>
      <c r="G53" s="28">
        <v>42861</v>
      </c>
      <c r="H53" s="6">
        <v>824</v>
      </c>
    </row>
    <row r="54" spans="1:8" ht="13.5" thickBot="1">
      <c r="A54" s="5" t="s">
        <v>171</v>
      </c>
      <c r="B54" s="6" t="s">
        <v>224</v>
      </c>
      <c r="C54" s="7"/>
      <c r="D54" s="7" t="s">
        <v>225</v>
      </c>
      <c r="E54" s="6" t="s">
        <v>226</v>
      </c>
      <c r="F54" s="27" t="s">
        <v>223</v>
      </c>
      <c r="G54" s="28">
        <v>42861</v>
      </c>
      <c r="H54" s="6">
        <v>635</v>
      </c>
    </row>
    <row r="55" spans="1:8" ht="13.5" thickBot="1">
      <c r="A55" s="5" t="s">
        <v>176</v>
      </c>
      <c r="B55" s="6" t="s">
        <v>227</v>
      </c>
      <c r="C55" s="7"/>
      <c r="D55" s="7" t="s">
        <v>228</v>
      </c>
      <c r="E55" s="6" t="s">
        <v>229</v>
      </c>
      <c r="F55" s="27" t="s">
        <v>201</v>
      </c>
      <c r="G55" s="28">
        <v>42903</v>
      </c>
      <c r="H55" s="6">
        <v>552</v>
      </c>
    </row>
    <row r="56" spans="1:8" ht="13.5" thickBot="1">
      <c r="A56" s="5" t="s">
        <v>182</v>
      </c>
      <c r="B56" s="6" t="s">
        <v>230</v>
      </c>
      <c r="C56" s="7"/>
      <c r="D56" s="7" t="s">
        <v>231</v>
      </c>
      <c r="E56" s="6" t="s">
        <v>232</v>
      </c>
      <c r="F56" s="27" t="s">
        <v>223</v>
      </c>
      <c r="G56" s="28">
        <v>42861</v>
      </c>
      <c r="H56" s="6">
        <v>405</v>
      </c>
    </row>
    <row r="57" spans="1:8" ht="13.5" thickBot="1">
      <c r="A57" s="5" t="s">
        <v>233</v>
      </c>
      <c r="B57" s="6" t="s">
        <v>234</v>
      </c>
      <c r="C57" s="7"/>
      <c r="D57" s="7" t="s">
        <v>235</v>
      </c>
      <c r="E57" s="6" t="s">
        <v>236</v>
      </c>
      <c r="F57" s="27" t="s">
        <v>237</v>
      </c>
      <c r="G57" s="28">
        <v>42770</v>
      </c>
      <c r="H57" s="6">
        <v>772</v>
      </c>
    </row>
    <row r="58" spans="1:8" ht="13.5" thickBot="1">
      <c r="A58" s="5" t="s">
        <v>39</v>
      </c>
      <c r="B58" s="6" t="s">
        <v>238</v>
      </c>
      <c r="C58" s="7"/>
      <c r="D58" s="7" t="s">
        <v>239</v>
      </c>
      <c r="E58" s="6">
        <v>4.96</v>
      </c>
      <c r="F58" s="27" t="s">
        <v>223</v>
      </c>
      <c r="G58" s="28">
        <v>42861</v>
      </c>
      <c r="H58" s="6">
        <v>500</v>
      </c>
    </row>
    <row r="59" spans="1:8" ht="13.5" thickBot="1">
      <c r="A59" s="5" t="s">
        <v>44</v>
      </c>
      <c r="B59" s="6" t="s">
        <v>240</v>
      </c>
      <c r="C59" s="7"/>
      <c r="D59" s="7" t="s">
        <v>241</v>
      </c>
      <c r="E59" s="6">
        <v>12.11</v>
      </c>
      <c r="F59" s="27" t="s">
        <v>242</v>
      </c>
      <c r="G59" s="28">
        <v>42734</v>
      </c>
      <c r="H59" s="6">
        <v>635</v>
      </c>
    </row>
    <row r="60" spans="1:8" ht="13.5" thickBot="1">
      <c r="A60" s="5" t="s">
        <v>49</v>
      </c>
      <c r="B60" s="6" t="s">
        <v>243</v>
      </c>
      <c r="C60" s="7"/>
      <c r="D60" s="7" t="s">
        <v>244</v>
      </c>
      <c r="E60" s="6">
        <v>1.86</v>
      </c>
      <c r="F60" s="27" t="s">
        <v>223</v>
      </c>
      <c r="G60" s="28">
        <v>42868</v>
      </c>
      <c r="H60" s="6">
        <v>764</v>
      </c>
    </row>
    <row r="61" spans="1:8" ht="13.5" thickBot="1">
      <c r="A61" s="5" t="s">
        <v>245</v>
      </c>
      <c r="B61" s="6" t="s">
        <v>246</v>
      </c>
      <c r="C61" s="7"/>
      <c r="D61" s="7" t="s">
        <v>247</v>
      </c>
      <c r="E61" s="6">
        <v>3.05</v>
      </c>
      <c r="F61" s="27" t="s">
        <v>248</v>
      </c>
      <c r="G61" s="28">
        <v>42903</v>
      </c>
      <c r="H61" s="6">
        <v>451</v>
      </c>
    </row>
    <row r="62" spans="1:8" ht="13.5" thickBot="1">
      <c r="A62" s="5" t="s">
        <v>59</v>
      </c>
      <c r="B62" s="6" t="s">
        <v>249</v>
      </c>
      <c r="C62" s="7"/>
      <c r="D62" s="7" t="s">
        <v>250</v>
      </c>
      <c r="E62" s="6">
        <v>8.32</v>
      </c>
      <c r="F62" s="27" t="s">
        <v>242</v>
      </c>
      <c r="G62" s="28">
        <v>43085</v>
      </c>
      <c r="H62" s="6">
        <v>427</v>
      </c>
    </row>
    <row r="63" spans="1:8" ht="13.5" thickBot="1">
      <c r="A63" s="33"/>
      <c r="E63" s="34"/>
      <c r="G63" s="8" t="s">
        <v>64</v>
      </c>
      <c r="H63" s="8">
        <f>SUM(H51:H62)</f>
        <v>7659</v>
      </c>
    </row>
    <row r="65" spans="1:8">
      <c r="D65" s="32" t="s">
        <v>383</v>
      </c>
    </row>
    <row r="66" spans="1:8" ht="13.5" thickBot="1"/>
    <row r="67" spans="1:8" ht="13.5" thickBot="1">
      <c r="A67" s="3" t="s">
        <v>146</v>
      </c>
      <c r="B67" s="4" t="s">
        <v>147</v>
      </c>
      <c r="C67" s="4" t="s">
        <v>148</v>
      </c>
      <c r="D67" s="4" t="s">
        <v>149</v>
      </c>
      <c r="E67" s="4" t="s">
        <v>150</v>
      </c>
      <c r="F67" s="4" t="s">
        <v>151</v>
      </c>
      <c r="G67" s="4" t="s">
        <v>152</v>
      </c>
      <c r="H67" s="4" t="s">
        <v>153</v>
      </c>
    </row>
    <row r="68" spans="1:8" ht="13.5" thickBot="1">
      <c r="A68" s="5" t="s">
        <v>211</v>
      </c>
      <c r="B68" s="6" t="s">
        <v>344</v>
      </c>
      <c r="C68" s="7" t="s">
        <v>345</v>
      </c>
      <c r="D68" s="7" t="s">
        <v>346</v>
      </c>
      <c r="E68" s="6">
        <v>6.99</v>
      </c>
      <c r="F68" s="27" t="s">
        <v>347</v>
      </c>
      <c r="G68" s="28">
        <v>42777</v>
      </c>
      <c r="H68" s="6">
        <v>960</v>
      </c>
    </row>
    <row r="69" spans="1:8" ht="13.5" thickBot="1">
      <c r="A69" s="5" t="s">
        <v>160</v>
      </c>
      <c r="B69" s="6" t="s">
        <v>348</v>
      </c>
      <c r="C69" s="7" t="s">
        <v>345</v>
      </c>
      <c r="D69" s="7" t="s">
        <v>349</v>
      </c>
      <c r="E69" s="6">
        <v>23.86</v>
      </c>
      <c r="F69" s="27" t="s">
        <v>316</v>
      </c>
      <c r="G69" s="28">
        <v>42727</v>
      </c>
      <c r="H69" s="6">
        <v>742</v>
      </c>
    </row>
    <row r="70" spans="1:8" ht="13.5" thickBot="1">
      <c r="A70" s="5" t="s">
        <v>166</v>
      </c>
      <c r="B70" s="6" t="s">
        <v>350</v>
      </c>
      <c r="C70" s="7" t="s">
        <v>351</v>
      </c>
      <c r="D70" s="7" t="s">
        <v>352</v>
      </c>
      <c r="E70" s="6">
        <v>52.52</v>
      </c>
      <c r="F70" s="27" t="s">
        <v>353</v>
      </c>
      <c r="G70" s="28">
        <v>42799</v>
      </c>
      <c r="H70" s="6">
        <v>788</v>
      </c>
    </row>
    <row r="71" spans="1:8" ht="13.5" thickBot="1">
      <c r="A71" s="5" t="s">
        <v>171</v>
      </c>
      <c r="B71" s="6" t="s">
        <v>354</v>
      </c>
      <c r="C71" s="7" t="s">
        <v>355</v>
      </c>
      <c r="D71" s="7" t="s">
        <v>356</v>
      </c>
      <c r="E71" s="6" t="s">
        <v>357</v>
      </c>
      <c r="F71" s="27" t="s">
        <v>5</v>
      </c>
      <c r="G71" s="28">
        <v>42928</v>
      </c>
      <c r="H71" s="6">
        <v>823</v>
      </c>
    </row>
    <row r="72" spans="1:8" ht="13.5" thickBot="1">
      <c r="A72" s="5" t="s">
        <v>176</v>
      </c>
      <c r="B72" s="6" t="s">
        <v>358</v>
      </c>
      <c r="C72" s="7" t="s">
        <v>359</v>
      </c>
      <c r="D72" s="7" t="s">
        <v>360</v>
      </c>
      <c r="E72" s="6" t="s">
        <v>361</v>
      </c>
      <c r="F72" s="27" t="s">
        <v>362</v>
      </c>
      <c r="G72" s="28">
        <v>42889</v>
      </c>
      <c r="H72" s="6">
        <v>910</v>
      </c>
    </row>
    <row r="73" spans="1:8" ht="13.5" thickBot="1">
      <c r="A73" s="5" t="s">
        <v>182</v>
      </c>
      <c r="B73" s="6" t="s">
        <v>363</v>
      </c>
      <c r="C73" s="7" t="s">
        <v>364</v>
      </c>
      <c r="D73" s="7" t="s">
        <v>365</v>
      </c>
      <c r="E73" s="6" t="s">
        <v>366</v>
      </c>
      <c r="F73" s="27" t="s">
        <v>316</v>
      </c>
      <c r="G73" s="28">
        <v>42763</v>
      </c>
      <c r="H73" s="6">
        <v>836</v>
      </c>
    </row>
    <row r="74" spans="1:8" ht="13.5" thickBot="1">
      <c r="A74" s="5" t="s">
        <v>367</v>
      </c>
      <c r="B74" s="6"/>
      <c r="C74" s="7"/>
      <c r="D74" s="7"/>
      <c r="E74" s="6"/>
      <c r="F74" s="27"/>
      <c r="G74" s="28"/>
      <c r="H74" s="6"/>
    </row>
    <row r="75" spans="1:8" ht="13.5" thickBot="1">
      <c r="A75" s="5" t="s">
        <v>39</v>
      </c>
      <c r="B75" s="6" t="s">
        <v>368</v>
      </c>
      <c r="C75" s="7" t="s">
        <v>369</v>
      </c>
      <c r="D75" s="7" t="s">
        <v>370</v>
      </c>
      <c r="E75" s="6">
        <v>6.29</v>
      </c>
      <c r="F75" s="27" t="s">
        <v>316</v>
      </c>
      <c r="G75" s="28">
        <v>42763</v>
      </c>
      <c r="H75" s="6">
        <v>770</v>
      </c>
    </row>
    <row r="76" spans="1:8" ht="13.5" thickBot="1">
      <c r="A76" s="5" t="s">
        <v>196</v>
      </c>
      <c r="B76" s="6" t="s">
        <v>371</v>
      </c>
      <c r="C76" s="7" t="s">
        <v>89</v>
      </c>
      <c r="D76" s="7" t="s">
        <v>372</v>
      </c>
      <c r="E76" s="6">
        <v>12.87</v>
      </c>
      <c r="F76" s="27" t="s">
        <v>128</v>
      </c>
      <c r="G76" s="28">
        <v>42812</v>
      </c>
      <c r="H76" s="6">
        <v>714</v>
      </c>
    </row>
    <row r="77" spans="1:8" ht="13.5" thickBot="1">
      <c r="A77" s="5" t="s">
        <v>49</v>
      </c>
      <c r="B77" s="6" t="s">
        <v>373</v>
      </c>
      <c r="C77" s="7" t="s">
        <v>374</v>
      </c>
      <c r="D77" s="7" t="s">
        <v>375</v>
      </c>
      <c r="E77" s="6">
        <v>1.98</v>
      </c>
      <c r="F77" s="27" t="s">
        <v>21</v>
      </c>
      <c r="G77" s="28">
        <v>42897</v>
      </c>
      <c r="H77" s="6">
        <v>872</v>
      </c>
    </row>
    <row r="78" spans="1:8" ht="13.5" thickBot="1">
      <c r="A78" s="5" t="s">
        <v>54</v>
      </c>
      <c r="B78" s="6" t="s">
        <v>376</v>
      </c>
      <c r="C78" s="7" t="s">
        <v>377</v>
      </c>
      <c r="D78" s="7" t="s">
        <v>378</v>
      </c>
      <c r="E78" s="6">
        <v>4.5</v>
      </c>
      <c r="F78" s="27" t="s">
        <v>316</v>
      </c>
      <c r="G78" s="28">
        <v>42749</v>
      </c>
      <c r="H78" s="6">
        <v>839</v>
      </c>
    </row>
    <row r="79" spans="1:8" ht="13.5" thickBot="1">
      <c r="A79" s="5" t="s">
        <v>59</v>
      </c>
      <c r="B79" s="6" t="s">
        <v>379</v>
      </c>
      <c r="C79" s="7" t="s">
        <v>380</v>
      </c>
      <c r="D79" s="7" t="s">
        <v>381</v>
      </c>
      <c r="E79" s="6">
        <v>9.82</v>
      </c>
      <c r="F79" s="27" t="s">
        <v>316</v>
      </c>
      <c r="G79" s="28" t="s">
        <v>382</v>
      </c>
      <c r="H79" s="6">
        <v>518</v>
      </c>
    </row>
    <row r="80" spans="1:8" ht="13.5" thickBot="1">
      <c r="A80" s="18"/>
      <c r="B80" s="19"/>
      <c r="C80" s="19"/>
      <c r="D80" s="19"/>
      <c r="E80" s="20"/>
      <c r="F80" s="20"/>
      <c r="G80" s="8" t="s">
        <v>210</v>
      </c>
      <c r="H80" s="8">
        <f>SUM(H68:H79)</f>
        <v>8772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FEMENINO</vt:lpstr>
      <vt:lpstr>MASCULINO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dcterms:created xsi:type="dcterms:W3CDTF">2017-12-19T09:00:38Z</dcterms:created>
  <dcterms:modified xsi:type="dcterms:W3CDTF">2017-12-20T10:06:35Z</dcterms:modified>
</cp:coreProperties>
</file>